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285" windowWidth="18795" windowHeight="12015" activeTab="1"/>
  </bookViews>
  <sheets>
    <sheet name="Health Charities' Income" sheetId="1" r:id="rId1"/>
    <sheet name="Chart" sheetId="15" r:id="rId2"/>
    <sheet name="Inflation Rates" sheetId="16" r:id="rId3"/>
  </sheets>
  <calcPr calcId="125725"/>
</workbook>
</file>

<file path=xl/calcChain.xml><?xml version="1.0" encoding="utf-8"?>
<calcChain xmlns="http://schemas.openxmlformats.org/spreadsheetml/2006/main">
  <c r="C67" i="16"/>
  <c r="C66" s="1"/>
  <c r="C65" s="1"/>
  <c r="C64" s="1"/>
  <c r="C63" s="1"/>
  <c r="C62" s="1"/>
  <c r="C61" s="1"/>
  <c r="C60" s="1"/>
  <c r="C59" s="1"/>
  <c r="C58" s="1"/>
  <c r="C57" s="1"/>
  <c r="C56" s="1"/>
  <c r="C55" s="1"/>
  <c r="C54" s="1"/>
  <c r="C53" s="1"/>
  <c r="C52" s="1"/>
  <c r="C51" s="1"/>
  <c r="C50" s="1"/>
  <c r="C49" s="1"/>
  <c r="C48" s="1"/>
  <c r="C47" s="1"/>
  <c r="C46" s="1"/>
  <c r="C45" s="1"/>
  <c r="C44" s="1"/>
  <c r="C43" s="1"/>
  <c r="C42" s="1"/>
  <c r="C41" s="1"/>
  <c r="C40" s="1"/>
  <c r="C39" s="1"/>
  <c r="C38" s="1"/>
  <c r="C37" s="1"/>
  <c r="C36" s="1"/>
  <c r="C35" s="1"/>
  <c r="C34" s="1"/>
  <c r="C33" s="1"/>
  <c r="C32" s="1"/>
  <c r="C31" s="1"/>
  <c r="C30" s="1"/>
  <c r="C29" s="1"/>
  <c r="C28" s="1"/>
  <c r="C27" s="1"/>
  <c r="C26" s="1"/>
  <c r="C25" s="1"/>
  <c r="C24" s="1"/>
  <c r="C23" s="1"/>
  <c r="C22" s="1"/>
  <c r="C21" s="1"/>
  <c r="C20" s="1"/>
  <c r="C19" s="1"/>
  <c r="C18" s="1"/>
  <c r="C17" s="1"/>
  <c r="C16" s="1"/>
  <c r="C15" s="1"/>
  <c r="C14" s="1"/>
  <c r="C13" s="1"/>
  <c r="C12" s="1"/>
  <c r="C11" s="1"/>
  <c r="C10" s="1"/>
  <c r="C9" s="1"/>
  <c r="C8" s="1"/>
  <c r="C7" s="1"/>
  <c r="C6" s="1"/>
  <c r="C5" s="1"/>
  <c r="C4" s="1"/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</calcChain>
</file>

<file path=xl/sharedStrings.xml><?xml version="1.0" encoding="utf-8"?>
<sst xmlns="http://schemas.openxmlformats.org/spreadsheetml/2006/main" count="15" uniqueCount="15">
  <si>
    <t>British Heart Foundation</t>
  </si>
  <si>
    <t>Cancer Research</t>
  </si>
  <si>
    <t>Mind</t>
  </si>
  <si>
    <t>BDA</t>
  </si>
  <si>
    <t>Disability Alliance</t>
  </si>
  <si>
    <t>Mencap</t>
  </si>
  <si>
    <t>RNIB</t>
  </si>
  <si>
    <t>Sue Ryder</t>
  </si>
  <si>
    <t>Source: Annual reports of various organisations</t>
  </si>
  <si>
    <t>Figure 7.4. Cumulated income of nine health and medicine charities (1970-2009)</t>
  </si>
  <si>
    <t xml:space="preserve">Inflation in the UK since 1945. </t>
  </si>
  <si>
    <t>Year</t>
  </si>
  <si>
    <t>Annual Inflation Rate</t>
  </si>
  <si>
    <t>Cumulated Inflation Rate</t>
  </si>
  <si>
    <t>Source: Lawrence H. Officer and Samuel H. Williamson "Annual Inflation Rates in the United States, 1775 - 2007, and United Kingdom, 1265 - 2007," MeasuringWorth, 2008. http://www.measuringworth.com/calculators/inflation/res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</si>
</sst>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11"/>
      <name val="Calibri"/>
      <family val="2"/>
      <scheme val="minor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 applyAlignment="1">
      <alignment wrapText="1"/>
    </xf>
    <xf numFmtId="0" fontId="3" fillId="0" borderId="0" xfId="0" applyFont="1"/>
    <xf numFmtId="0" fontId="0" fillId="0" borderId="0" xfId="0" applyAlignment="1">
      <alignment wrapText="1"/>
    </xf>
    <xf numFmtId="3" fontId="4" fillId="0" borderId="0" xfId="0" applyNumberFormat="1" applyFont="1"/>
    <xf numFmtId="3" fontId="4" fillId="0" borderId="0" xfId="0" applyNumberFormat="1" applyFont="1" applyAlignment="1">
      <alignment wrapText="1"/>
    </xf>
    <xf numFmtId="3" fontId="0" fillId="0" borderId="0" xfId="0" applyNumberFormat="1" applyAlignment="1">
      <alignment wrapText="1"/>
    </xf>
    <xf numFmtId="3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3" fontId="0" fillId="0" borderId="0" xfId="0" applyNumberFormat="1" applyFill="1" applyAlignment="1">
      <alignment wrapText="1"/>
    </xf>
    <xf numFmtId="0" fontId="6" fillId="0" borderId="0" xfId="0" applyFont="1" applyAlignment="1">
      <alignment horizontal="justify"/>
    </xf>
    <xf numFmtId="0" fontId="8" fillId="0" borderId="0" xfId="0" applyFont="1" applyAlignment="1">
      <alignment wrapText="1"/>
    </xf>
    <xf numFmtId="0" fontId="1" fillId="0" borderId="0" xfId="1" applyFont="1"/>
    <xf numFmtId="0" fontId="9" fillId="0" borderId="0" xfId="1" applyFont="1"/>
    <xf numFmtId="0" fontId="9" fillId="0" borderId="0" xfId="2" applyFont="1"/>
    <xf numFmtId="0" fontId="9" fillId="0" borderId="1" xfId="1" applyFont="1" applyBorder="1"/>
    <xf numFmtId="0" fontId="9" fillId="0" borderId="1" xfId="1" applyFont="1" applyBorder="1" applyAlignment="1">
      <alignment vertical="top" wrapText="1"/>
    </xf>
    <xf numFmtId="0" fontId="9" fillId="0" borderId="1" xfId="1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9" fillId="0" borderId="0" xfId="2" applyFont="1" applyAlignment="1">
      <alignment wrapText="1"/>
    </xf>
  </cellXfs>
  <cellStyles count="6">
    <cellStyle name="Hyperlink_Section 2 - In depth - Work (Q49-64)" xfId="3"/>
    <cellStyle name="Normal" xfId="0" builtinId="0"/>
    <cellStyle name="Normal 2" xfId="4"/>
    <cellStyle name="Normal 3" xfId="2"/>
    <cellStyle name="Normal_inflation rates UK" xfId="1"/>
    <cellStyle name="Percent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areaChart>
        <c:grouping val="stacked"/>
        <c:ser>
          <c:idx val="0"/>
          <c:order val="0"/>
          <c:tx>
            <c:strRef>
              <c:f>'Health Charities'' Income'!$B$3</c:f>
              <c:strCache>
                <c:ptCount val="1"/>
                <c:pt idx="0">
                  <c:v>British Heart Foundation</c:v>
                </c:pt>
              </c:strCache>
            </c:strRef>
          </c:tx>
          <c:cat>
            <c:numRef>
              <c:f>'Health Charities'' Income'!$A$4:$A$68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'Health Charities'' Income'!$B$4:$B$68</c:f>
              <c:numCache>
                <c:formatCode>#,##0</c:formatCode>
                <c:ptCount val="40"/>
                <c:pt idx="0">
                  <c:v>6928.8282983852305</c:v>
                </c:pt>
                <c:pt idx="1">
                  <c:v>7351.6937183019163</c:v>
                </c:pt>
                <c:pt idx="2">
                  <c:v>7812.8501441886056</c:v>
                </c:pt>
                <c:pt idx="3">
                  <c:v>8023.5268230302909</c:v>
                </c:pt>
                <c:pt idx="4">
                  <c:v>7726.7348273737525</c:v>
                </c:pt>
                <c:pt idx="5">
                  <c:v>6875.3652267148764</c:v>
                </c:pt>
                <c:pt idx="6">
                  <c:v>7162.3976415640736</c:v>
                </c:pt>
                <c:pt idx="7">
                  <c:v>7268.8938817345561</c:v>
                </c:pt>
                <c:pt idx="8">
                  <c:v>10867.152605918476</c:v>
                </c:pt>
                <c:pt idx="9">
                  <c:v>10946.757091769914</c:v>
                </c:pt>
                <c:pt idx="10">
                  <c:v>13158.416595591874</c:v>
                </c:pt>
                <c:pt idx="11">
                  <c:v>16565.158035919387</c:v>
                </c:pt>
                <c:pt idx="12">
                  <c:v>18645.599457473301</c:v>
                </c:pt>
                <c:pt idx="13">
                  <c:v>20131.041532139359</c:v>
                </c:pt>
                <c:pt idx="14">
                  <c:v>21272.911786440975</c:v>
                </c:pt>
                <c:pt idx="15">
                  <c:v>27810.526074857295</c:v>
                </c:pt>
                <c:pt idx="16">
                  <c:v>30962.352968330317</c:v>
                </c:pt>
                <c:pt idx="17">
                  <c:v>33453.536978134929</c:v>
                </c:pt>
                <c:pt idx="18">
                  <c:v>39312.219621551259</c:v>
                </c:pt>
                <c:pt idx="19">
                  <c:v>45711.474412587224</c:v>
                </c:pt>
                <c:pt idx="20">
                  <c:v>49210.693037544581</c:v>
                </c:pt>
                <c:pt idx="21">
                  <c:v>47837.685683996591</c:v>
                </c:pt>
                <c:pt idx="22">
                  <c:v>48471.733096461598</c:v>
                </c:pt>
                <c:pt idx="23">
                  <c:v>50511.4411796926</c:v>
                </c:pt>
                <c:pt idx="24">
                  <c:v>49317.946865546379</c:v>
                </c:pt>
                <c:pt idx="25">
                  <c:v>48502.177125825598</c:v>
                </c:pt>
                <c:pt idx="26">
                  <c:v>90927.329596176118</c:v>
                </c:pt>
                <c:pt idx="27">
                  <c:v>98900.949862088848</c:v>
                </c:pt>
                <c:pt idx="28">
                  <c:v>108278.21509305183</c:v>
                </c:pt>
                <c:pt idx="29">
                  <c:v>113495.19297095831</c:v>
                </c:pt>
                <c:pt idx="30">
                  <c:v>126380.00083189821</c:v>
                </c:pt>
                <c:pt idx="31">
                  <c:v>132368.17868732379</c:v>
                </c:pt>
                <c:pt idx="32">
                  <c:v>138233.6718473497</c:v>
                </c:pt>
                <c:pt idx="33">
                  <c:v>143860.80017546756</c:v>
                </c:pt>
                <c:pt idx="34">
                  <c:v>150480.94166265914</c:v>
                </c:pt>
                <c:pt idx="35">
                  <c:v>161343.32752037045</c:v>
                </c:pt>
                <c:pt idx="36">
                  <c:v>171675.96754369693</c:v>
                </c:pt>
                <c:pt idx="37">
                  <c:v>176954.18229972001</c:v>
                </c:pt>
                <c:pt idx="38">
                  <c:v>184126.53719999999</c:v>
                </c:pt>
                <c:pt idx="39">
                  <c:v>198366</c:v>
                </c:pt>
              </c:numCache>
            </c:numRef>
          </c:val>
        </c:ser>
        <c:ser>
          <c:idx val="1"/>
          <c:order val="1"/>
          <c:tx>
            <c:strRef>
              <c:f>'Health Charities'' Income'!$C$3</c:f>
              <c:strCache>
                <c:ptCount val="1"/>
                <c:pt idx="0">
                  <c:v>Cancer Research</c:v>
                </c:pt>
              </c:strCache>
            </c:strRef>
          </c:tx>
          <c:cat>
            <c:numRef>
              <c:f>'Health Charities'' Income'!$A$4:$A$68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'Health Charities'' Income'!$C$4:$C$68</c:f>
              <c:numCache>
                <c:formatCode>#,##0</c:formatCode>
                <c:ptCount val="40"/>
                <c:pt idx="0">
                  <c:v>68594.631459354656</c:v>
                </c:pt>
                <c:pt idx="1">
                  <c:v>78422.248848172167</c:v>
                </c:pt>
                <c:pt idx="2">
                  <c:v>87878.033864139565</c:v>
                </c:pt>
                <c:pt idx="3">
                  <c:v>93895.975514856167</c:v>
                </c:pt>
                <c:pt idx="4">
                  <c:v>90140.065211155277</c:v>
                </c:pt>
                <c:pt idx="5">
                  <c:v>80004.249910864019</c:v>
                </c:pt>
                <c:pt idx="6">
                  <c:v>79119.009752917889</c:v>
                </c:pt>
                <c:pt idx="7">
                  <c:v>72642.640130200743</c:v>
                </c:pt>
                <c:pt idx="8">
                  <c:v>71106.746378537384</c:v>
                </c:pt>
                <c:pt idx="9">
                  <c:v>78934.260847679747</c:v>
                </c:pt>
                <c:pt idx="10">
                  <c:v>92099.330144425592</c:v>
                </c:pt>
                <c:pt idx="11">
                  <c:v>91566.84615302569</c:v>
                </c:pt>
                <c:pt idx="12">
                  <c:v>100925.09435460223</c:v>
                </c:pt>
                <c:pt idx="13">
                  <c:v>110287.03232781631</c:v>
                </c:pt>
                <c:pt idx="14">
                  <c:v>118994.1525063171</c:v>
                </c:pt>
                <c:pt idx="15">
                  <c:v>123638.96920288539</c:v>
                </c:pt>
                <c:pt idx="16">
                  <c:v>141088.57214500976</c:v>
                </c:pt>
                <c:pt idx="17">
                  <c:v>147582.59723163047</c:v>
                </c:pt>
                <c:pt idx="18">
                  <c:v>185589.40954477951</c:v>
                </c:pt>
                <c:pt idx="19">
                  <c:v>180883.76117158722</c:v>
                </c:pt>
                <c:pt idx="20">
                  <c:v>173161.66157742016</c:v>
                </c:pt>
                <c:pt idx="21">
                  <c:v>155456.47496513263</c:v>
                </c:pt>
                <c:pt idx="22">
                  <c:v>150721.42261715425</c:v>
                </c:pt>
                <c:pt idx="23">
                  <c:v>163819.41298462122</c:v>
                </c:pt>
                <c:pt idx="24">
                  <c:v>163573.34004580489</c:v>
                </c:pt>
                <c:pt idx="25">
                  <c:v>161590.82301207795</c:v>
                </c:pt>
                <c:pt idx="26">
                  <c:v>205174.09434912633</c:v>
                </c:pt>
                <c:pt idx="27">
                  <c:v>216415.2616861256</c:v>
                </c:pt>
                <c:pt idx="28">
                  <c:v>238258.76180791296</c:v>
                </c:pt>
                <c:pt idx="29">
                  <c:v>266861.7339505956</c:v>
                </c:pt>
                <c:pt idx="30">
                  <c:v>292553.98832570121</c:v>
                </c:pt>
                <c:pt idx="31">
                  <c:v>305989.96799214778</c:v>
                </c:pt>
                <c:pt idx="32">
                  <c:v>319425.94765859441</c:v>
                </c:pt>
                <c:pt idx="33">
                  <c:v>360445.17712072167</c:v>
                </c:pt>
                <c:pt idx="34">
                  <c:v>387811.79297314555</c:v>
                </c:pt>
                <c:pt idx="35">
                  <c:v>427595.81889907632</c:v>
                </c:pt>
                <c:pt idx="36">
                  <c:v>456718.52203903254</c:v>
                </c:pt>
                <c:pt idx="37">
                  <c:v>484049.38608000003</c:v>
                </c:pt>
                <c:pt idx="38">
                  <c:v>474519.60000000003</c:v>
                </c:pt>
                <c:pt idx="39">
                  <c:v>498211</c:v>
                </c:pt>
              </c:numCache>
            </c:numRef>
          </c:val>
        </c:ser>
        <c:ser>
          <c:idx val="2"/>
          <c:order val="2"/>
          <c:tx>
            <c:strRef>
              <c:f>'Health Charities'' Income'!$D$3</c:f>
              <c:strCache>
                <c:ptCount val="1"/>
                <c:pt idx="0">
                  <c:v>Mind</c:v>
                </c:pt>
              </c:strCache>
            </c:strRef>
          </c:tx>
          <c:cat>
            <c:numRef>
              <c:f>'Health Charities'' Income'!$A$4:$A$68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'Health Charities'' Income'!$D$4:$D$68</c:f>
              <c:numCache>
                <c:formatCode>#,##0</c:formatCode>
                <c:ptCount val="40"/>
                <c:pt idx="0">
                  <c:v>2708.8569179277902</c:v>
                </c:pt>
                <c:pt idx="1">
                  <c:v>2750.0550607925366</c:v>
                </c:pt>
                <c:pt idx="2">
                  <c:v>2989.9461086628057</c:v>
                </c:pt>
                <c:pt idx="3">
                  <c:v>2953.6664399034066</c:v>
                </c:pt>
                <c:pt idx="4">
                  <c:v>2817.4834177163962</c:v>
                </c:pt>
                <c:pt idx="5">
                  <c:v>2281.3711888644816</c:v>
                </c:pt>
                <c:pt idx="6">
                  <c:v>2682.5459331700649</c:v>
                </c:pt>
                <c:pt idx="7">
                  <c:v>2713.1030666856368</c:v>
                </c:pt>
                <c:pt idx="8">
                  <c:v>2727.475752390239</c:v>
                </c:pt>
                <c:pt idx="9">
                  <c:v>3863.7830644160335</c:v>
                </c:pt>
                <c:pt idx="10">
                  <c:v>3329.5459185543305</c:v>
                </c:pt>
                <c:pt idx="11">
                  <c:v>3190.7710857254624</c:v>
                </c:pt>
                <c:pt idx="12">
                  <c:v>2977.8242925874401</c:v>
                </c:pt>
                <c:pt idx="13">
                  <c:v>3451.9695296150044</c:v>
                </c:pt>
                <c:pt idx="14">
                  <c:v>3178.9587770954022</c:v>
                </c:pt>
                <c:pt idx="15">
                  <c:v>3502.2836913042925</c:v>
                </c:pt>
                <c:pt idx="16">
                  <c:v>3788.9464240409861</c:v>
                </c:pt>
                <c:pt idx="17">
                  <c:v>3914.3741249798136</c:v>
                </c:pt>
                <c:pt idx="18">
                  <c:v>4002.9676123210397</c:v>
                </c:pt>
                <c:pt idx="19">
                  <c:v>4050.3838087102604</c:v>
                </c:pt>
                <c:pt idx="20">
                  <c:v>3940.921742307753</c:v>
                </c:pt>
                <c:pt idx="21">
                  <c:v>4136.9067808487616</c:v>
                </c:pt>
                <c:pt idx="22">
                  <c:v>4178.6508706184595</c:v>
                </c:pt>
                <c:pt idx="23">
                  <c:v>4474.6210105075324</c:v>
                </c:pt>
                <c:pt idx="24">
                  <c:v>4864.0449594450256</c:v>
                </c:pt>
                <c:pt idx="25">
                  <c:v>5050.5191530348347</c:v>
                </c:pt>
                <c:pt idx="26">
                  <c:v>5642.3855283939292</c:v>
                </c:pt>
                <c:pt idx="27">
                  <c:v>9667.499686838848</c:v>
                </c:pt>
                <c:pt idx="28">
                  <c:v>11167.231916830217</c:v>
                </c:pt>
                <c:pt idx="29">
                  <c:v>12804.764726407968</c:v>
                </c:pt>
                <c:pt idx="30">
                  <c:v>13832.986441380946</c:v>
                </c:pt>
                <c:pt idx="31">
                  <c:v>14086.888741036291</c:v>
                </c:pt>
                <c:pt idx="32">
                  <c:v>17219.335411486169</c:v>
                </c:pt>
                <c:pt idx="33">
                  <c:v>17914.243041905123</c:v>
                </c:pt>
                <c:pt idx="34">
                  <c:v>18519.710067879092</c:v>
                </c:pt>
                <c:pt idx="35">
                  <c:v>16721.810715342606</c:v>
                </c:pt>
                <c:pt idx="36">
                  <c:v>17186.365521084492</c:v>
                </c:pt>
                <c:pt idx="37">
                  <c:v>16510.428098280001</c:v>
                </c:pt>
                <c:pt idx="38">
                  <c:v>18506.2644</c:v>
                </c:pt>
                <c:pt idx="39">
                  <c:v>24830</c:v>
                </c:pt>
              </c:numCache>
            </c:numRef>
          </c:val>
        </c:ser>
        <c:ser>
          <c:idx val="3"/>
          <c:order val="3"/>
          <c:tx>
            <c:strRef>
              <c:f>'Health Charities'' Income'!$E$3</c:f>
              <c:strCache>
                <c:ptCount val="1"/>
                <c:pt idx="0">
                  <c:v>BDA</c:v>
                </c:pt>
              </c:strCache>
            </c:strRef>
          </c:tx>
          <c:cat>
            <c:numRef>
              <c:f>'Health Charities'' Income'!$A$4:$A$68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'Health Charities'' Income'!$E$4:$E$68</c:f>
              <c:numCache>
                <c:formatCode>#,##0</c:formatCode>
                <c:ptCount val="40"/>
                <c:pt idx="15">
                  <c:v>1873.1950060288693</c:v>
                </c:pt>
                <c:pt idx="16">
                  <c:v>2293.0049376528473</c:v>
                </c:pt>
                <c:pt idx="17">
                  <c:v>2576.4382849843992</c:v>
                </c:pt>
                <c:pt idx="18">
                  <c:v>2285.8201197193744</c:v>
                </c:pt>
                <c:pt idx="19">
                  <c:v>2517.4846517871674</c:v>
                </c:pt>
                <c:pt idx="20">
                  <c:v>2661.9362178082633</c:v>
                </c:pt>
                <c:pt idx="21">
                  <c:v>2163.1096671511227</c:v>
                </c:pt>
                <c:pt idx="22">
                  <c:v>2536.8078624017508</c:v>
                </c:pt>
                <c:pt idx="23">
                  <c:v>2752.5395835858772</c:v>
                </c:pt>
                <c:pt idx="24">
                  <c:v>3154.7690547276006</c:v>
                </c:pt>
                <c:pt idx="25">
                  <c:v>3048.9698025781395</c:v>
                </c:pt>
                <c:pt idx="26">
                  <c:v>2780.8882821954858</c:v>
                </c:pt>
                <c:pt idx="27">
                  <c:v>2512.8067618128325</c:v>
                </c:pt>
                <c:pt idx="28">
                  <c:v>2463.7115710878516</c:v>
                </c:pt>
                <c:pt idx="29">
                  <c:v>2906.1569139471439</c:v>
                </c:pt>
                <c:pt idx="30">
                  <c:v>2140.9121766726421</c:v>
                </c:pt>
                <c:pt idx="31">
                  <c:v>2322.0202176305002</c:v>
                </c:pt>
                <c:pt idx="32">
                  <c:v>3845.5464754150053</c:v>
                </c:pt>
                <c:pt idx="33">
                  <c:v>3737.531806215381</c:v>
                </c:pt>
                <c:pt idx="34">
                  <c:v>1778.173127563284</c:v>
                </c:pt>
                <c:pt idx="35">
                  <c:v>2456.41652019</c:v>
                </c:pt>
                <c:pt idx="36">
                  <c:v>2236.072034469852</c:v>
                </c:pt>
                <c:pt idx="37">
                  <c:v>1826.56242696</c:v>
                </c:pt>
                <c:pt idx="38">
                  <c:v>1647.3887999999999</c:v>
                </c:pt>
                <c:pt idx="39">
                  <c:v>1914</c:v>
                </c:pt>
              </c:numCache>
            </c:numRef>
          </c:val>
        </c:ser>
        <c:ser>
          <c:idx val="4"/>
          <c:order val="4"/>
          <c:tx>
            <c:strRef>
              <c:f>'Health Charities'' Income'!$F$3</c:f>
              <c:strCache>
                <c:ptCount val="1"/>
                <c:pt idx="0">
                  <c:v>Disability Alliance</c:v>
                </c:pt>
              </c:strCache>
            </c:strRef>
          </c:tx>
          <c:cat>
            <c:numRef>
              <c:f>'Health Charities'' Income'!$A$4:$A$68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'Health Charities'' Income'!$F$4:$F$68</c:f>
              <c:numCache>
                <c:formatCode>#,##0</c:formatCode>
                <c:ptCount val="40"/>
                <c:pt idx="16">
                  <c:v>334.12611116903219</c:v>
                </c:pt>
                <c:pt idx="17">
                  <c:v>320.78159674446249</c:v>
                </c:pt>
                <c:pt idx="18">
                  <c:v>385.70781286967582</c:v>
                </c:pt>
                <c:pt idx="19">
                  <c:v>363.49598283297206</c:v>
                </c:pt>
                <c:pt idx="20">
                  <c:v>381.21555976751694</c:v>
                </c:pt>
                <c:pt idx="21">
                  <c:v>430.49436133397171</c:v>
                </c:pt>
                <c:pt idx="22">
                  <c:v>521.36729208897714</c:v>
                </c:pt>
                <c:pt idx="23">
                  <c:v>499.54201304953455</c:v>
                </c:pt>
                <c:pt idx="24">
                  <c:v>538.14334662558497</c:v>
                </c:pt>
                <c:pt idx="25">
                  <c:v>369.65501886042193</c:v>
                </c:pt>
                <c:pt idx="26">
                  <c:v>265.82029516361183</c:v>
                </c:pt>
                <c:pt idx="27">
                  <c:v>337.75886376075107</c:v>
                </c:pt>
                <c:pt idx="28">
                  <c:v>423.60727059731767</c:v>
                </c:pt>
                <c:pt idx="29">
                  <c:v>437.89117746921227</c:v>
                </c:pt>
                <c:pt idx="30">
                  <c:v>442.86633537161924</c:v>
                </c:pt>
                <c:pt idx="31">
                  <c:v>459.86430075324148</c:v>
                </c:pt>
                <c:pt idx="32">
                  <c:v>559.02208624613547</c:v>
                </c:pt>
                <c:pt idx="33">
                  <c:v>491.46311503121296</c:v>
                </c:pt>
                <c:pt idx="34">
                  <c:v>748.47919814565103</c:v>
                </c:pt>
                <c:pt idx="35">
                  <c:v>735.59941986167064</c:v>
                </c:pt>
                <c:pt idx="36">
                  <c:v>646.12018748067601</c:v>
                </c:pt>
                <c:pt idx="37">
                  <c:v>562.65569664000009</c:v>
                </c:pt>
                <c:pt idx="38">
                  <c:v>575.98919999999998</c:v>
                </c:pt>
                <c:pt idx="39">
                  <c:v>556</c:v>
                </c:pt>
              </c:numCache>
            </c:numRef>
          </c:val>
        </c:ser>
        <c:ser>
          <c:idx val="5"/>
          <c:order val="5"/>
          <c:tx>
            <c:strRef>
              <c:f>'Health Charities'' Income'!$G$3</c:f>
              <c:strCache>
                <c:ptCount val="1"/>
                <c:pt idx="0">
                  <c:v>Mencap</c:v>
                </c:pt>
              </c:strCache>
            </c:strRef>
          </c:tx>
          <c:cat>
            <c:numRef>
              <c:f>'Health Charities'' Income'!$A$4:$A$68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'Health Charities'' Income'!$G$4:$G$68</c:f>
              <c:numCache>
                <c:formatCode>#,##0</c:formatCode>
                <c:ptCount val="40"/>
                <c:pt idx="0">
                  <c:v>6811.4390586192012</c:v>
                </c:pt>
                <c:pt idx="1">
                  <c:v>7074.2375732097862</c:v>
                </c:pt>
                <c:pt idx="2">
                  <c:v>7337.0360878003712</c:v>
                </c:pt>
                <c:pt idx="3">
                  <c:v>7599.8346023909562</c:v>
                </c:pt>
                <c:pt idx="4">
                  <c:v>7862.6331169815421</c:v>
                </c:pt>
                <c:pt idx="5">
                  <c:v>8125.4316315721271</c:v>
                </c:pt>
                <c:pt idx="6">
                  <c:v>8412.4640464213244</c:v>
                </c:pt>
                <c:pt idx="7">
                  <c:v>8354.5980952802583</c:v>
                </c:pt>
                <c:pt idx="8">
                  <c:v>8725.3573834302151</c:v>
                </c:pt>
                <c:pt idx="9">
                  <c:v>11862.756393870495</c:v>
                </c:pt>
                <c:pt idx="10">
                  <c:v>9148.2629220931358</c:v>
                </c:pt>
                <c:pt idx="11">
                  <c:v>8938.1582159668505</c:v>
                </c:pt>
                <c:pt idx="12">
                  <c:v>9275.4491657803119</c:v>
                </c:pt>
                <c:pt idx="13">
                  <c:v>10760.691614531843</c:v>
                </c:pt>
                <c:pt idx="14">
                  <c:v>11328.783765549477</c:v>
                </c:pt>
                <c:pt idx="15">
                  <c:v>11888.796669707996</c:v>
                </c:pt>
                <c:pt idx="16">
                  <c:v>16522.863771927434</c:v>
                </c:pt>
                <c:pt idx="17">
                  <c:v>20016.352314505773</c:v>
                </c:pt>
                <c:pt idx="18">
                  <c:v>19079.546577548161</c:v>
                </c:pt>
                <c:pt idx="19">
                  <c:v>24468.28698727968</c:v>
                </c:pt>
                <c:pt idx="20">
                  <c:v>28531.866784377715</c:v>
                </c:pt>
                <c:pt idx="21">
                  <c:v>35663.817257723269</c:v>
                </c:pt>
                <c:pt idx="22">
                  <c:v>36506.507993697698</c:v>
                </c:pt>
                <c:pt idx="23">
                  <c:v>39357.53349622184</c:v>
                </c:pt>
                <c:pt idx="24">
                  <c:v>58589.430308511692</c:v>
                </c:pt>
                <c:pt idx="25">
                  <c:v>76110.249057691763</c:v>
                </c:pt>
                <c:pt idx="26">
                  <c:v>118487.29798790238</c:v>
                </c:pt>
                <c:pt idx="27">
                  <c:v>125805.00329112796</c:v>
                </c:pt>
                <c:pt idx="28">
                  <c:v>126655.95095336207</c:v>
                </c:pt>
                <c:pt idx="29">
                  <c:v>127055.61061423793</c:v>
                </c:pt>
                <c:pt idx="30">
                  <c:v>127277.02471232515</c:v>
                </c:pt>
                <c:pt idx="31">
                  <c:v>134184.8276073235</c:v>
                </c:pt>
                <c:pt idx="32">
                  <c:v>140940.26034301429</c:v>
                </c:pt>
                <c:pt idx="33">
                  <c:v>149897.42865314113</c:v>
                </c:pt>
                <c:pt idx="34">
                  <c:v>169704.49684806052</c:v>
                </c:pt>
                <c:pt idx="35">
                  <c:v>175394.27801231213</c:v>
                </c:pt>
                <c:pt idx="36">
                  <c:v>177781.21004977479</c:v>
                </c:pt>
                <c:pt idx="37">
                  <c:v>183938.7667104</c:v>
                </c:pt>
                <c:pt idx="38">
                  <c:v>182502.0288</c:v>
                </c:pt>
                <c:pt idx="39">
                  <c:v>189116</c:v>
                </c:pt>
              </c:numCache>
            </c:numRef>
          </c:val>
        </c:ser>
        <c:ser>
          <c:idx val="7"/>
          <c:order val="6"/>
          <c:tx>
            <c:strRef>
              <c:f>'Health Charities'' Income'!$H$3</c:f>
              <c:strCache>
                <c:ptCount val="1"/>
                <c:pt idx="0">
                  <c:v>RNIB</c:v>
                </c:pt>
              </c:strCache>
            </c:strRef>
          </c:tx>
          <c:cat>
            <c:numRef>
              <c:f>'Health Charities'' Income'!$A$4:$A$68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'Health Charities'' Income'!$H$4:$H$68</c:f>
              <c:numCache>
                <c:formatCode>#,##0</c:formatCode>
                <c:ptCount val="40"/>
                <c:pt idx="0">
                  <c:v>31491.42720995237</c:v>
                </c:pt>
                <c:pt idx="1">
                  <c:v>34489.545195808292</c:v>
                </c:pt>
                <c:pt idx="2">
                  <c:v>37518.442950428071</c:v>
                </c:pt>
                <c:pt idx="3">
                  <c:v>39226.131134814757</c:v>
                </c:pt>
                <c:pt idx="4">
                  <c:v>37473.305621858846</c:v>
                </c:pt>
                <c:pt idx="5">
                  <c:v>33126.75972871713</c:v>
                </c:pt>
                <c:pt idx="6">
                  <c:v>28772.987679182115</c:v>
                </c:pt>
                <c:pt idx="7">
                  <c:v>33524.879361554093</c:v>
                </c:pt>
                <c:pt idx="8">
                  <c:v>38984.093081577725</c:v>
                </c:pt>
                <c:pt idx="9">
                  <c:v>40786.470982420964</c:v>
                </c:pt>
                <c:pt idx="10">
                  <c:v>37612.365650002903</c:v>
                </c:pt>
                <c:pt idx="11">
                  <c:v>41082.963075115127</c:v>
                </c:pt>
                <c:pt idx="12">
                  <c:v>42449.779690356467</c:v>
                </c:pt>
                <c:pt idx="13">
                  <c:v>42844.14621570961</c:v>
                </c:pt>
                <c:pt idx="14">
                  <c:v>49725.431300805772</c:v>
                </c:pt>
                <c:pt idx="15">
                  <c:v>52218.124024121062</c:v>
                </c:pt>
                <c:pt idx="16">
                  <c:v>55783.773749684697</c:v>
                </c:pt>
                <c:pt idx="17">
                  <c:v>59770.207581641422</c:v>
                </c:pt>
                <c:pt idx="18">
                  <c:v>61113.704236034646</c:v>
                </c:pt>
                <c:pt idx="19">
                  <c:v>71840.530035718562</c:v>
                </c:pt>
                <c:pt idx="20">
                  <c:v>79452.099821057505</c:v>
                </c:pt>
                <c:pt idx="21">
                  <c:v>66169.703933367025</c:v>
                </c:pt>
                <c:pt idx="22">
                  <c:v>72442.288478303919</c:v>
                </c:pt>
                <c:pt idx="23">
                  <c:v>78599.671269064449</c:v>
                </c:pt>
                <c:pt idx="24">
                  <c:v>77577.143761901476</c:v>
                </c:pt>
                <c:pt idx="25">
                  <c:v>75782.144409168366</c:v>
                </c:pt>
                <c:pt idx="26">
                  <c:v>75866.511293879899</c:v>
                </c:pt>
                <c:pt idx="27">
                  <c:v>91048.39539497644</c:v>
                </c:pt>
                <c:pt idx="28">
                  <c:v>95364.094989114397</c:v>
                </c:pt>
                <c:pt idx="29">
                  <c:v>91551.548950760727</c:v>
                </c:pt>
                <c:pt idx="30">
                  <c:v>91695.913841292582</c:v>
                </c:pt>
                <c:pt idx="31">
                  <c:v>98025.685310294502</c:v>
                </c:pt>
                <c:pt idx="32">
                  <c:v>104201.23182457792</c:v>
                </c:pt>
                <c:pt idx="33">
                  <c:v>99877.797801726949</c:v>
                </c:pt>
                <c:pt idx="34">
                  <c:v>102828.91051099174</c:v>
                </c:pt>
                <c:pt idx="35">
                  <c:v>97736.791300077501</c:v>
                </c:pt>
                <c:pt idx="36">
                  <c:v>99982.514687431278</c:v>
                </c:pt>
                <c:pt idx="37">
                  <c:v>111521.66881344</c:v>
                </c:pt>
                <c:pt idx="38">
                  <c:v>98140.004400000005</c:v>
                </c:pt>
                <c:pt idx="39">
                  <c:v>96042</c:v>
                </c:pt>
              </c:numCache>
            </c:numRef>
          </c:val>
        </c:ser>
        <c:ser>
          <c:idx val="8"/>
          <c:order val="7"/>
          <c:tx>
            <c:strRef>
              <c:f>'Health Charities'' Income'!$I$3</c:f>
              <c:strCache>
                <c:ptCount val="1"/>
                <c:pt idx="0">
                  <c:v>Sue Ryder</c:v>
                </c:pt>
              </c:strCache>
            </c:strRef>
          </c:tx>
          <c:cat>
            <c:numRef>
              <c:f>'Health Charities'' Income'!$A$4:$A$68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'Health Charities'' Income'!$I$4:$I$68</c:f>
              <c:numCache>
                <c:formatCode>#,##0</c:formatCode>
                <c:ptCount val="40"/>
                <c:pt idx="1">
                  <c:v>1285.4663502555152</c:v>
                </c:pt>
                <c:pt idx="2">
                  <c:v>1052.3823474569745</c:v>
                </c:pt>
                <c:pt idx="3">
                  <c:v>1744.8184834898275</c:v>
                </c:pt>
                <c:pt idx="4">
                  <c:v>2437.2546195226805</c:v>
                </c:pt>
                <c:pt idx="5">
                  <c:v>3129.6907555555335</c:v>
                </c:pt>
                <c:pt idx="6">
                  <c:v>3822.1268915883866</c:v>
                </c:pt>
                <c:pt idx="7">
                  <c:v>4514.5630276212396</c:v>
                </c:pt>
                <c:pt idx="8">
                  <c:v>5206.9991636540926</c:v>
                </c:pt>
                <c:pt idx="9">
                  <c:v>7369.4594057886297</c:v>
                </c:pt>
                <c:pt idx="10">
                  <c:v>7828.5868526469385</c:v>
                </c:pt>
                <c:pt idx="11">
                  <c:v>9323.793038324</c:v>
                </c:pt>
                <c:pt idx="12">
                  <c:v>10035.688759912618</c:v>
                </c:pt>
                <c:pt idx="13">
                  <c:v>12638.784286507376</c:v>
                </c:pt>
                <c:pt idx="14">
                  <c:v>14639.500442223061</c:v>
                </c:pt>
                <c:pt idx="15">
                  <c:v>18730.782217517153</c:v>
                </c:pt>
                <c:pt idx="16">
                  <c:v>18114.876419262237</c:v>
                </c:pt>
                <c:pt idx="17">
                  <c:v>25572.373434589601</c:v>
                </c:pt>
                <c:pt idx="18">
                  <c:v>26161.18199155695</c:v>
                </c:pt>
                <c:pt idx="19">
                  <c:v>25934.325632327967</c:v>
                </c:pt>
                <c:pt idx="20">
                  <c:v>27027.336041828581</c:v>
                </c:pt>
                <c:pt idx="21">
                  <c:v>25528.795732340212</c:v>
                </c:pt>
                <c:pt idx="22">
                  <c:v>24606.068175749599</c:v>
                </c:pt>
                <c:pt idx="23">
                  <c:v>30494.079085350535</c:v>
                </c:pt>
                <c:pt idx="24">
                  <c:v>35898.460436745292</c:v>
                </c:pt>
                <c:pt idx="25">
                  <c:v>40614.054233050199</c:v>
                </c:pt>
                <c:pt idx="26">
                  <c:v>45438.481822756767</c:v>
                </c:pt>
                <c:pt idx="27">
                  <c:v>51259.31607491977</c:v>
                </c:pt>
                <c:pt idx="28">
                  <c:v>42029.578961199804</c:v>
                </c:pt>
                <c:pt idx="29">
                  <c:v>33979.838685855742</c:v>
                </c:pt>
                <c:pt idx="30">
                  <c:v>33396.26179723745</c:v>
                </c:pt>
                <c:pt idx="31">
                  <c:v>33205.161426774939</c:v>
                </c:pt>
                <c:pt idx="32">
                  <c:v>33537.687287005137</c:v>
                </c:pt>
                <c:pt idx="33">
                  <c:v>52922.445365375504</c:v>
                </c:pt>
                <c:pt idx="34">
                  <c:v>57599.708812649042</c:v>
                </c:pt>
                <c:pt idx="35">
                  <c:v>42224.909663998151</c:v>
                </c:pt>
                <c:pt idx="36">
                  <c:v>50911.602510815253</c:v>
                </c:pt>
                <c:pt idx="37">
                  <c:v>59598.295357632363</c:v>
                </c:pt>
                <c:pt idx="38">
                  <c:v>67531.998000000007</c:v>
                </c:pt>
                <c:pt idx="39">
                  <c:v>73487</c:v>
                </c:pt>
              </c:numCache>
            </c:numRef>
          </c:val>
        </c:ser>
        <c:axId val="110627072"/>
        <c:axId val="115417472"/>
      </c:areaChart>
      <c:catAx>
        <c:axId val="110627072"/>
        <c:scaling>
          <c:orientation val="minMax"/>
        </c:scaling>
        <c:axPos val="b"/>
        <c:numFmt formatCode="General" sourceLinked="1"/>
        <c:tickLblPos val="nextTo"/>
        <c:crossAx val="115417472"/>
        <c:crosses val="autoZero"/>
        <c:auto val="1"/>
        <c:lblAlgn val="ctr"/>
        <c:lblOffset val="100"/>
      </c:catAx>
      <c:valAx>
        <c:axId val="1154174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£ millions</a:t>
                </a:r>
              </a:p>
            </c:rich>
          </c:tx>
          <c:layout/>
        </c:title>
        <c:numFmt formatCode="#,##0" sourceLinked="1"/>
        <c:tickLblPos val="nextTo"/>
        <c:crossAx val="110627072"/>
        <c:crosses val="autoZero"/>
        <c:crossBetween val="midCat"/>
        <c:dispUnits>
          <c:builtInUnit val="thousands"/>
        </c:dispUnits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849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I70"/>
  <sheetViews>
    <sheetView workbookViewId="0">
      <pane ySplit="3" topLeftCell="A53" activePane="bottomLeft" state="frozen"/>
      <selection pane="bottomLeft" activeCell="K45" sqref="K45"/>
    </sheetView>
  </sheetViews>
  <sheetFormatPr defaultRowHeight="12.75"/>
  <cols>
    <col min="1" max="1" width="5.5703125" style="3" customWidth="1"/>
    <col min="2" max="2" width="11.140625" style="1" customWidth="1"/>
    <col min="3" max="3" width="12.28515625" style="3" customWidth="1"/>
    <col min="4" max="4" width="11.140625" style="1" customWidth="1"/>
    <col min="5" max="6" width="9.140625" customWidth="1"/>
    <col min="7" max="7" width="11.140625" style="1" customWidth="1"/>
    <col min="8" max="9" width="9.140625" customWidth="1"/>
  </cols>
  <sheetData>
    <row r="1" spans="1:9" s="2" customFormat="1" ht="20.25">
      <c r="A1" s="21" t="s">
        <v>9</v>
      </c>
      <c r="B1" s="20"/>
      <c r="C1" s="20"/>
      <c r="D1" s="20"/>
      <c r="E1" s="20"/>
      <c r="F1" s="20"/>
      <c r="G1" s="20"/>
      <c r="H1" s="20"/>
      <c r="I1" s="20"/>
    </row>
    <row r="2" spans="1:9" s="2" customFormat="1" ht="20.25">
      <c r="A2" s="12"/>
      <c r="B2" s="3"/>
      <c r="C2" s="3"/>
      <c r="D2" s="3"/>
      <c r="E2" s="3"/>
      <c r="F2" s="3"/>
      <c r="G2" s="1"/>
    </row>
    <row r="3" spans="1:9" ht="39">
      <c r="A3" s="11"/>
      <c r="B3" s="1" t="s">
        <v>0</v>
      </c>
      <c r="C3" s="3" t="s">
        <v>1</v>
      </c>
      <c r="D3" s="3" t="s">
        <v>2</v>
      </c>
      <c r="E3" s="3" t="s">
        <v>3</v>
      </c>
      <c r="F3" s="8" t="s">
        <v>4</v>
      </c>
      <c r="G3" s="9" t="s">
        <v>5</v>
      </c>
      <c r="H3" s="9" t="s">
        <v>6</v>
      </c>
      <c r="I3" s="9" t="s">
        <v>7</v>
      </c>
    </row>
    <row r="4" spans="1:9" hidden="1">
      <c r="A4" s="3">
        <v>1945</v>
      </c>
    </row>
    <row r="5" spans="1:9" hidden="1">
      <c r="A5" s="3">
        <f t="shared" ref="A5:A36" si="0">A4+1</f>
        <v>1946</v>
      </c>
    </row>
    <row r="6" spans="1:9" hidden="1">
      <c r="A6" s="3">
        <f t="shared" si="0"/>
        <v>1947</v>
      </c>
    </row>
    <row r="7" spans="1:9" hidden="1">
      <c r="A7" s="3">
        <f t="shared" si="0"/>
        <v>1948</v>
      </c>
    </row>
    <row r="8" spans="1:9" hidden="1">
      <c r="A8" s="3">
        <f t="shared" si="0"/>
        <v>1949</v>
      </c>
    </row>
    <row r="9" spans="1:9" hidden="1">
      <c r="A9" s="3">
        <f t="shared" si="0"/>
        <v>1950</v>
      </c>
    </row>
    <row r="10" spans="1:9" hidden="1">
      <c r="A10" s="3">
        <f t="shared" si="0"/>
        <v>1951</v>
      </c>
    </row>
    <row r="11" spans="1:9" hidden="1">
      <c r="A11" s="3">
        <f t="shared" si="0"/>
        <v>1952</v>
      </c>
    </row>
    <row r="12" spans="1:9" hidden="1">
      <c r="A12" s="3">
        <f t="shared" si="0"/>
        <v>1953</v>
      </c>
    </row>
    <row r="13" spans="1:9" hidden="1">
      <c r="A13" s="3">
        <f t="shared" si="0"/>
        <v>1954</v>
      </c>
    </row>
    <row r="14" spans="1:9" hidden="1">
      <c r="A14" s="3">
        <f t="shared" si="0"/>
        <v>1955</v>
      </c>
    </row>
    <row r="15" spans="1:9" hidden="1">
      <c r="A15" s="3">
        <f t="shared" si="0"/>
        <v>1956</v>
      </c>
    </row>
    <row r="16" spans="1:9" hidden="1">
      <c r="A16" s="3">
        <f t="shared" si="0"/>
        <v>1957</v>
      </c>
    </row>
    <row r="17" spans="1:9" hidden="1">
      <c r="A17" s="3">
        <f t="shared" si="0"/>
        <v>1958</v>
      </c>
    </row>
    <row r="18" spans="1:9" hidden="1">
      <c r="A18" s="3">
        <f t="shared" si="0"/>
        <v>1959</v>
      </c>
    </row>
    <row r="19" spans="1:9" hidden="1">
      <c r="A19" s="3">
        <f t="shared" si="0"/>
        <v>1960</v>
      </c>
    </row>
    <row r="20" spans="1:9" hidden="1">
      <c r="A20" s="3">
        <f t="shared" si="0"/>
        <v>1961</v>
      </c>
    </row>
    <row r="21" spans="1:9" hidden="1">
      <c r="A21" s="3">
        <f t="shared" si="0"/>
        <v>1962</v>
      </c>
    </row>
    <row r="22" spans="1:9" hidden="1">
      <c r="A22" s="3">
        <f t="shared" si="0"/>
        <v>1963</v>
      </c>
    </row>
    <row r="23" spans="1:9" hidden="1">
      <c r="A23" s="3">
        <f t="shared" si="0"/>
        <v>1964</v>
      </c>
    </row>
    <row r="24" spans="1:9" hidden="1">
      <c r="A24" s="3">
        <f t="shared" si="0"/>
        <v>1965</v>
      </c>
    </row>
    <row r="25" spans="1:9" hidden="1">
      <c r="A25" s="3">
        <f t="shared" si="0"/>
        <v>1966</v>
      </c>
    </row>
    <row r="26" spans="1:9" hidden="1">
      <c r="A26" s="3">
        <f t="shared" si="0"/>
        <v>1967</v>
      </c>
    </row>
    <row r="27" spans="1:9" hidden="1">
      <c r="A27" s="3">
        <f t="shared" si="0"/>
        <v>1968</v>
      </c>
    </row>
    <row r="28" spans="1:9" hidden="1">
      <c r="A28" s="3">
        <f t="shared" si="0"/>
        <v>1969</v>
      </c>
    </row>
    <row r="29" spans="1:9">
      <c r="A29" s="3">
        <f t="shared" si="0"/>
        <v>1970</v>
      </c>
      <c r="B29" s="10">
        <v>6928.8282983852305</v>
      </c>
      <c r="C29" s="6">
        <v>68594.631459354656</v>
      </c>
      <c r="D29" s="10">
        <v>2708.8569179277902</v>
      </c>
      <c r="E29" s="7"/>
      <c r="F29" s="7"/>
      <c r="G29" s="10">
        <v>6811.4390586192012</v>
      </c>
      <c r="H29" s="7">
        <v>31491.42720995237</v>
      </c>
      <c r="I29" s="7"/>
    </row>
    <row r="30" spans="1:9">
      <c r="A30" s="3">
        <f t="shared" si="0"/>
        <v>1971</v>
      </c>
      <c r="B30" s="5">
        <v>7351.6937183019163</v>
      </c>
      <c r="C30" s="6">
        <v>78422.248848172167</v>
      </c>
      <c r="D30" s="5">
        <v>2750.0550607925366</v>
      </c>
      <c r="E30" s="7"/>
      <c r="F30" s="7"/>
      <c r="G30" s="5">
        <v>7074.2375732097862</v>
      </c>
      <c r="H30" s="7">
        <v>34489.545195808292</v>
      </c>
      <c r="I30" s="7">
        <v>1285.4663502555152</v>
      </c>
    </row>
    <row r="31" spans="1:9">
      <c r="A31" s="3">
        <f t="shared" si="0"/>
        <v>1972</v>
      </c>
      <c r="B31" s="5">
        <v>7812.8501441886056</v>
      </c>
      <c r="C31" s="6">
        <v>87878.033864139565</v>
      </c>
      <c r="D31" s="5">
        <v>2989.9461086628057</v>
      </c>
      <c r="E31" s="7"/>
      <c r="F31" s="7"/>
      <c r="G31" s="5">
        <v>7337.0360878003712</v>
      </c>
      <c r="H31" s="7">
        <v>37518.442950428071</v>
      </c>
      <c r="I31" s="7">
        <v>1052.3823474569745</v>
      </c>
    </row>
    <row r="32" spans="1:9">
      <c r="A32" s="3">
        <f t="shared" si="0"/>
        <v>1973</v>
      </c>
      <c r="B32" s="5">
        <v>8023.5268230302909</v>
      </c>
      <c r="C32" s="6">
        <v>93895.975514856167</v>
      </c>
      <c r="D32" s="5">
        <v>2953.6664399034066</v>
      </c>
      <c r="E32" s="7"/>
      <c r="F32" s="7"/>
      <c r="G32" s="5">
        <v>7599.8346023909562</v>
      </c>
      <c r="H32" s="7">
        <v>39226.131134814757</v>
      </c>
      <c r="I32" s="7">
        <v>1744.8184834898275</v>
      </c>
    </row>
    <row r="33" spans="1:9">
      <c r="A33" s="3">
        <f t="shared" si="0"/>
        <v>1974</v>
      </c>
      <c r="B33" s="5">
        <v>7726.7348273737525</v>
      </c>
      <c r="C33" s="6">
        <v>90140.065211155277</v>
      </c>
      <c r="D33" s="5">
        <v>2817.4834177163962</v>
      </c>
      <c r="E33" s="7"/>
      <c r="F33" s="7"/>
      <c r="G33" s="5">
        <v>7862.6331169815421</v>
      </c>
      <c r="H33" s="7">
        <v>37473.305621858846</v>
      </c>
      <c r="I33" s="7">
        <v>2437.2546195226805</v>
      </c>
    </row>
    <row r="34" spans="1:9">
      <c r="A34" s="3">
        <f t="shared" si="0"/>
        <v>1975</v>
      </c>
      <c r="B34" s="10">
        <v>6875.3652267148764</v>
      </c>
      <c r="C34" s="6">
        <v>80004.249910864019</v>
      </c>
      <c r="D34" s="10">
        <v>2281.3711888644816</v>
      </c>
      <c r="E34" s="7"/>
      <c r="F34" s="7"/>
      <c r="G34" s="10">
        <v>8125.4316315721271</v>
      </c>
      <c r="H34" s="7">
        <v>33126.75972871713</v>
      </c>
      <c r="I34" s="7">
        <v>3129.6907555555335</v>
      </c>
    </row>
    <row r="35" spans="1:9">
      <c r="A35" s="3">
        <f t="shared" si="0"/>
        <v>1976</v>
      </c>
      <c r="B35" s="10">
        <v>7162.3976415640736</v>
      </c>
      <c r="C35" s="6">
        <v>79119.009752917889</v>
      </c>
      <c r="D35" s="10">
        <v>2682.5459331700649</v>
      </c>
      <c r="E35" s="7"/>
      <c r="F35" s="7"/>
      <c r="G35" s="10">
        <v>8412.4640464213244</v>
      </c>
      <c r="H35" s="7">
        <v>28772.987679182115</v>
      </c>
      <c r="I35" s="7">
        <v>3822.1268915883866</v>
      </c>
    </row>
    <row r="36" spans="1:9">
      <c r="A36" s="3">
        <f t="shared" si="0"/>
        <v>1977</v>
      </c>
      <c r="B36" s="10">
        <v>7268.8938817345561</v>
      </c>
      <c r="C36" s="6">
        <v>72642.640130200743</v>
      </c>
      <c r="D36" s="10">
        <v>2713.1030666856368</v>
      </c>
      <c r="E36" s="7"/>
      <c r="F36" s="7"/>
      <c r="G36" s="10">
        <v>8354.5980952802583</v>
      </c>
      <c r="H36" s="7">
        <v>33524.879361554093</v>
      </c>
      <c r="I36" s="7">
        <v>4514.5630276212396</v>
      </c>
    </row>
    <row r="37" spans="1:9">
      <c r="A37" s="3">
        <f t="shared" ref="A37:A67" si="1">A36+1</f>
        <v>1978</v>
      </c>
      <c r="B37" s="10">
        <v>10867.152605918476</v>
      </c>
      <c r="C37" s="6">
        <v>71106.746378537384</v>
      </c>
      <c r="D37" s="10">
        <v>2727.475752390239</v>
      </c>
      <c r="E37" s="7"/>
      <c r="F37" s="7"/>
      <c r="G37" s="10">
        <v>8725.3573834302151</v>
      </c>
      <c r="H37" s="7">
        <v>38984.093081577725</v>
      </c>
      <c r="I37" s="7">
        <v>5206.9991636540926</v>
      </c>
    </row>
    <row r="38" spans="1:9">
      <c r="A38" s="3">
        <f t="shared" si="1"/>
        <v>1979</v>
      </c>
      <c r="B38" s="10">
        <v>10946.757091769914</v>
      </c>
      <c r="C38" s="6">
        <v>78934.260847679747</v>
      </c>
      <c r="D38" s="10">
        <v>3863.7830644160335</v>
      </c>
      <c r="E38" s="7"/>
      <c r="F38" s="7"/>
      <c r="G38" s="10">
        <v>11862.756393870495</v>
      </c>
      <c r="H38" s="7">
        <v>40786.470982420964</v>
      </c>
      <c r="I38" s="7">
        <v>7369.4594057886297</v>
      </c>
    </row>
    <row r="39" spans="1:9">
      <c r="A39" s="3">
        <f t="shared" si="1"/>
        <v>1980</v>
      </c>
      <c r="B39" s="10">
        <v>13158.416595591874</v>
      </c>
      <c r="C39" s="6">
        <v>92099.330144425592</v>
      </c>
      <c r="D39" s="10">
        <v>3329.5459185543305</v>
      </c>
      <c r="E39" s="7"/>
      <c r="F39" s="7"/>
      <c r="G39" s="10">
        <v>9148.2629220931358</v>
      </c>
      <c r="H39" s="7">
        <v>37612.365650002903</v>
      </c>
      <c r="I39" s="7">
        <v>7828.5868526469385</v>
      </c>
    </row>
    <row r="40" spans="1:9">
      <c r="A40" s="3">
        <f t="shared" si="1"/>
        <v>1981</v>
      </c>
      <c r="B40" s="10">
        <v>16565.158035919387</v>
      </c>
      <c r="C40" s="6">
        <v>91566.84615302569</v>
      </c>
      <c r="D40" s="10">
        <v>3190.7710857254624</v>
      </c>
      <c r="E40" s="7"/>
      <c r="F40" s="7"/>
      <c r="G40" s="10">
        <v>8938.1582159668505</v>
      </c>
      <c r="H40" s="7">
        <v>41082.963075115127</v>
      </c>
      <c r="I40" s="7">
        <v>9323.793038324</v>
      </c>
    </row>
    <row r="41" spans="1:9">
      <c r="A41" s="3">
        <f t="shared" si="1"/>
        <v>1982</v>
      </c>
      <c r="B41" s="10">
        <v>18645.599457473301</v>
      </c>
      <c r="C41" s="6">
        <v>100925.09435460223</v>
      </c>
      <c r="D41" s="10">
        <v>2977.8242925874401</v>
      </c>
      <c r="E41" s="7"/>
      <c r="F41" s="7"/>
      <c r="G41" s="10">
        <v>9275.4491657803119</v>
      </c>
      <c r="H41" s="7">
        <v>42449.779690356467</v>
      </c>
      <c r="I41" s="7">
        <v>10035.688759912618</v>
      </c>
    </row>
    <row r="42" spans="1:9">
      <c r="A42" s="3">
        <f t="shared" si="1"/>
        <v>1983</v>
      </c>
      <c r="B42" s="10">
        <v>20131.041532139359</v>
      </c>
      <c r="C42" s="6">
        <v>110287.03232781631</v>
      </c>
      <c r="D42" s="10">
        <v>3451.9695296150044</v>
      </c>
      <c r="E42" s="7"/>
      <c r="F42" s="7"/>
      <c r="G42" s="10">
        <v>10760.691614531843</v>
      </c>
      <c r="H42" s="7">
        <v>42844.14621570961</v>
      </c>
      <c r="I42" s="7">
        <v>12638.784286507376</v>
      </c>
    </row>
    <row r="43" spans="1:9">
      <c r="A43" s="3">
        <f t="shared" si="1"/>
        <v>1984</v>
      </c>
      <c r="B43" s="10">
        <v>21272.911786440975</v>
      </c>
      <c r="C43" s="6">
        <v>118994.1525063171</v>
      </c>
      <c r="D43" s="10">
        <v>3178.9587770954022</v>
      </c>
      <c r="E43" s="7"/>
      <c r="F43" s="7"/>
      <c r="G43" s="10">
        <v>11328.783765549477</v>
      </c>
      <c r="H43" s="7">
        <v>49725.431300805772</v>
      </c>
      <c r="I43" s="7">
        <v>14639.500442223061</v>
      </c>
    </row>
    <row r="44" spans="1:9">
      <c r="A44" s="3">
        <f t="shared" si="1"/>
        <v>1985</v>
      </c>
      <c r="B44" s="10">
        <v>27810.526074857295</v>
      </c>
      <c r="C44" s="6">
        <v>123638.96920288539</v>
      </c>
      <c r="D44" s="10">
        <v>3502.2836913042925</v>
      </c>
      <c r="E44" s="7">
        <v>1873.1950060288693</v>
      </c>
      <c r="F44" s="7"/>
      <c r="G44" s="10">
        <v>11888.796669707996</v>
      </c>
      <c r="H44" s="7">
        <v>52218.124024121062</v>
      </c>
      <c r="I44" s="7">
        <v>18730.782217517153</v>
      </c>
    </row>
    <row r="45" spans="1:9">
      <c r="A45" s="3">
        <f t="shared" si="1"/>
        <v>1986</v>
      </c>
      <c r="B45" s="10">
        <v>30962.352968330317</v>
      </c>
      <c r="C45" s="6">
        <v>141088.57214500976</v>
      </c>
      <c r="D45" s="10">
        <v>3788.9464240409861</v>
      </c>
      <c r="E45" s="7">
        <v>2293.0049376528473</v>
      </c>
      <c r="F45" s="7">
        <v>334.12611116903219</v>
      </c>
      <c r="G45" s="10">
        <v>16522.863771927434</v>
      </c>
      <c r="H45" s="7">
        <v>55783.773749684697</v>
      </c>
      <c r="I45" s="7">
        <v>18114.876419262237</v>
      </c>
    </row>
    <row r="46" spans="1:9">
      <c r="A46" s="3">
        <f t="shared" si="1"/>
        <v>1987</v>
      </c>
      <c r="B46" s="10">
        <v>33453.536978134929</v>
      </c>
      <c r="C46" s="6">
        <v>147582.59723163047</v>
      </c>
      <c r="D46" s="10">
        <v>3914.3741249798136</v>
      </c>
      <c r="E46" s="7">
        <v>2576.4382849843992</v>
      </c>
      <c r="F46" s="7">
        <v>320.78159674446249</v>
      </c>
      <c r="G46" s="10">
        <v>20016.352314505773</v>
      </c>
      <c r="H46" s="7">
        <v>59770.207581641422</v>
      </c>
      <c r="I46" s="7">
        <v>25572.373434589601</v>
      </c>
    </row>
    <row r="47" spans="1:9">
      <c r="A47" s="3">
        <f t="shared" si="1"/>
        <v>1988</v>
      </c>
      <c r="B47" s="10">
        <v>39312.219621551259</v>
      </c>
      <c r="C47" s="6">
        <v>185589.40954477951</v>
      </c>
      <c r="D47" s="10">
        <v>4002.9676123210397</v>
      </c>
      <c r="E47" s="7">
        <v>2285.8201197193744</v>
      </c>
      <c r="F47" s="7">
        <v>385.70781286967582</v>
      </c>
      <c r="G47" s="10">
        <v>19079.546577548161</v>
      </c>
      <c r="H47" s="7">
        <v>61113.704236034646</v>
      </c>
      <c r="I47" s="7">
        <v>26161.18199155695</v>
      </c>
    </row>
    <row r="48" spans="1:9">
      <c r="A48" s="3">
        <f t="shared" si="1"/>
        <v>1989</v>
      </c>
      <c r="B48" s="10">
        <v>45711.474412587224</v>
      </c>
      <c r="C48" s="6">
        <v>180883.76117158722</v>
      </c>
      <c r="D48" s="10">
        <v>4050.3838087102604</v>
      </c>
      <c r="E48" s="7">
        <v>2517.4846517871674</v>
      </c>
      <c r="F48" s="7">
        <v>363.49598283297206</v>
      </c>
      <c r="G48" s="10">
        <v>24468.28698727968</v>
      </c>
      <c r="H48" s="7">
        <v>71840.530035718562</v>
      </c>
      <c r="I48" s="7">
        <v>25934.325632327967</v>
      </c>
    </row>
    <row r="49" spans="1:9">
      <c r="A49" s="3">
        <f t="shared" si="1"/>
        <v>1990</v>
      </c>
      <c r="B49" s="10">
        <v>49210.693037544581</v>
      </c>
      <c r="C49" s="6">
        <v>173161.66157742016</v>
      </c>
      <c r="D49" s="10">
        <v>3940.921742307753</v>
      </c>
      <c r="E49" s="7">
        <v>2661.9362178082633</v>
      </c>
      <c r="F49" s="7">
        <v>381.21555976751694</v>
      </c>
      <c r="G49" s="10">
        <v>28531.866784377715</v>
      </c>
      <c r="H49" s="7">
        <v>79452.099821057505</v>
      </c>
      <c r="I49" s="7">
        <v>27027.336041828581</v>
      </c>
    </row>
    <row r="50" spans="1:9">
      <c r="A50" s="3">
        <f t="shared" si="1"/>
        <v>1991</v>
      </c>
      <c r="B50" s="10">
        <v>47837.685683996591</v>
      </c>
      <c r="C50" s="6">
        <v>155456.47496513263</v>
      </c>
      <c r="D50" s="10">
        <v>4136.9067808487616</v>
      </c>
      <c r="E50" s="7">
        <v>2163.1096671511227</v>
      </c>
      <c r="F50" s="7">
        <v>430.49436133397171</v>
      </c>
      <c r="G50" s="10">
        <v>35663.817257723269</v>
      </c>
      <c r="H50" s="7">
        <v>66169.703933367025</v>
      </c>
      <c r="I50" s="7">
        <v>25528.795732340212</v>
      </c>
    </row>
    <row r="51" spans="1:9">
      <c r="A51" s="3">
        <f t="shared" si="1"/>
        <v>1992</v>
      </c>
      <c r="B51" s="10">
        <v>48471.733096461598</v>
      </c>
      <c r="C51" s="6">
        <v>150721.42261715425</v>
      </c>
      <c r="D51" s="10">
        <v>4178.6508706184595</v>
      </c>
      <c r="E51" s="7">
        <v>2536.8078624017508</v>
      </c>
      <c r="F51" s="7">
        <v>521.36729208897714</v>
      </c>
      <c r="G51" s="10">
        <v>36506.507993697698</v>
      </c>
      <c r="H51" s="7">
        <v>72442.288478303919</v>
      </c>
      <c r="I51" s="7">
        <v>24606.068175749599</v>
      </c>
    </row>
    <row r="52" spans="1:9">
      <c r="A52" s="3">
        <f t="shared" si="1"/>
        <v>1993</v>
      </c>
      <c r="B52" s="10">
        <v>50511.4411796926</v>
      </c>
      <c r="C52" s="6">
        <v>163819.41298462122</v>
      </c>
      <c r="D52" s="10">
        <v>4474.6210105075324</v>
      </c>
      <c r="E52" s="7">
        <v>2752.5395835858772</v>
      </c>
      <c r="F52" s="7">
        <v>499.54201304953455</v>
      </c>
      <c r="G52" s="10">
        <v>39357.53349622184</v>
      </c>
      <c r="H52" s="7">
        <v>78599.671269064449</v>
      </c>
      <c r="I52" s="7">
        <v>30494.079085350535</v>
      </c>
    </row>
    <row r="53" spans="1:9">
      <c r="A53" s="3">
        <f t="shared" si="1"/>
        <v>1994</v>
      </c>
      <c r="B53" s="10">
        <v>49317.946865546379</v>
      </c>
      <c r="C53" s="6">
        <v>163573.34004580489</v>
      </c>
      <c r="D53" s="10">
        <v>4864.0449594450256</v>
      </c>
      <c r="E53" s="7">
        <v>3154.7690547276006</v>
      </c>
      <c r="F53" s="7">
        <v>538.14334662558497</v>
      </c>
      <c r="G53" s="10">
        <v>58589.430308511692</v>
      </c>
      <c r="H53" s="7">
        <v>77577.143761901476</v>
      </c>
      <c r="I53" s="7">
        <v>35898.460436745292</v>
      </c>
    </row>
    <row r="54" spans="1:9">
      <c r="A54" s="3">
        <f t="shared" si="1"/>
        <v>1995</v>
      </c>
      <c r="B54" s="10">
        <v>48502.177125825598</v>
      </c>
      <c r="C54" s="6">
        <v>161590.82301207795</v>
      </c>
      <c r="D54" s="10">
        <v>5050.5191530348347</v>
      </c>
      <c r="E54" s="7">
        <v>3048.9698025781395</v>
      </c>
      <c r="F54" s="7">
        <v>369.65501886042193</v>
      </c>
      <c r="G54" s="10">
        <v>76110.249057691763</v>
      </c>
      <c r="H54" s="7">
        <v>75782.144409168366</v>
      </c>
      <c r="I54" s="7">
        <v>40614.054233050199</v>
      </c>
    </row>
    <row r="55" spans="1:9">
      <c r="A55" s="3">
        <f t="shared" si="1"/>
        <v>1996</v>
      </c>
      <c r="B55" s="10">
        <v>90927.329596176118</v>
      </c>
      <c r="C55" s="6">
        <v>205174.09434912633</v>
      </c>
      <c r="D55" s="10">
        <v>5642.3855283939292</v>
      </c>
      <c r="E55" s="4">
        <v>2780.8882821954858</v>
      </c>
      <c r="F55" s="7">
        <v>265.82029516361183</v>
      </c>
      <c r="G55" s="10">
        <v>118487.29798790238</v>
      </c>
      <c r="H55" s="7">
        <v>75866.511293879899</v>
      </c>
      <c r="I55" s="7">
        <v>45438.481822756767</v>
      </c>
    </row>
    <row r="56" spans="1:9">
      <c r="A56" s="3">
        <f t="shared" si="1"/>
        <v>1997</v>
      </c>
      <c r="B56" s="10">
        <v>98900.949862088848</v>
      </c>
      <c r="C56" s="6">
        <v>216415.2616861256</v>
      </c>
      <c r="D56" s="10">
        <v>9667.499686838848</v>
      </c>
      <c r="E56" s="7">
        <v>2512.8067618128325</v>
      </c>
      <c r="F56" s="7">
        <v>337.75886376075107</v>
      </c>
      <c r="G56" s="10">
        <v>125805.00329112796</v>
      </c>
      <c r="H56" s="7">
        <v>91048.39539497644</v>
      </c>
      <c r="I56" s="7">
        <v>51259.31607491977</v>
      </c>
    </row>
    <row r="57" spans="1:9">
      <c r="A57" s="3">
        <f t="shared" si="1"/>
        <v>1998</v>
      </c>
      <c r="B57" s="10">
        <v>108278.21509305183</v>
      </c>
      <c r="C57" s="6">
        <v>238258.76180791296</v>
      </c>
      <c r="D57" s="10">
        <v>11167.231916830217</v>
      </c>
      <c r="E57" s="7">
        <v>2463.7115710878516</v>
      </c>
      <c r="F57" s="7">
        <v>423.60727059731767</v>
      </c>
      <c r="G57" s="10">
        <v>126655.95095336207</v>
      </c>
      <c r="H57" s="7">
        <v>95364.094989114397</v>
      </c>
      <c r="I57" s="7">
        <v>42029.578961199804</v>
      </c>
    </row>
    <row r="58" spans="1:9">
      <c r="A58" s="3">
        <f t="shared" si="1"/>
        <v>1999</v>
      </c>
      <c r="B58" s="10">
        <v>113495.19297095831</v>
      </c>
      <c r="C58" s="6">
        <v>266861.7339505956</v>
      </c>
      <c r="D58" s="10">
        <v>12804.764726407968</v>
      </c>
      <c r="E58" s="7">
        <v>2906.1569139471439</v>
      </c>
      <c r="F58" s="7">
        <v>437.89117746921227</v>
      </c>
      <c r="G58" s="10">
        <v>127055.61061423793</v>
      </c>
      <c r="H58" s="7">
        <v>91551.548950760727</v>
      </c>
      <c r="I58" s="7">
        <v>33979.838685855742</v>
      </c>
    </row>
    <row r="59" spans="1:9">
      <c r="A59" s="3">
        <f t="shared" si="1"/>
        <v>2000</v>
      </c>
      <c r="B59" s="10">
        <v>126380.00083189821</v>
      </c>
      <c r="C59" s="6">
        <v>292553.98832570121</v>
      </c>
      <c r="D59" s="10">
        <v>13832.986441380946</v>
      </c>
      <c r="E59" s="7">
        <v>2140.9121766726421</v>
      </c>
      <c r="F59" s="7">
        <v>442.86633537161924</v>
      </c>
      <c r="G59" s="10">
        <v>127277.02471232515</v>
      </c>
      <c r="H59" s="7">
        <v>91695.913841292582</v>
      </c>
      <c r="I59" s="7">
        <v>33396.26179723745</v>
      </c>
    </row>
    <row r="60" spans="1:9">
      <c r="A60" s="3">
        <f t="shared" si="1"/>
        <v>2001</v>
      </c>
      <c r="B60" s="10">
        <v>132368.17868732379</v>
      </c>
      <c r="C60" s="5">
        <v>305989.96799214778</v>
      </c>
      <c r="D60" s="10">
        <v>14086.888741036291</v>
      </c>
      <c r="E60" s="7">
        <v>2322.0202176305002</v>
      </c>
      <c r="F60" s="7">
        <v>459.86430075324148</v>
      </c>
      <c r="G60" s="10">
        <v>134184.8276073235</v>
      </c>
      <c r="H60" s="7">
        <v>98025.685310294502</v>
      </c>
      <c r="I60" s="7">
        <v>33205.161426774939</v>
      </c>
    </row>
    <row r="61" spans="1:9">
      <c r="A61" s="3">
        <f t="shared" si="1"/>
        <v>2002</v>
      </c>
      <c r="B61" s="10">
        <v>138233.6718473497</v>
      </c>
      <c r="C61" s="6">
        <v>319425.94765859441</v>
      </c>
      <c r="D61" s="10">
        <v>17219.335411486169</v>
      </c>
      <c r="E61" s="7">
        <v>3845.5464754150053</v>
      </c>
      <c r="F61" s="7">
        <v>559.02208624613547</v>
      </c>
      <c r="G61" s="10">
        <v>140940.26034301429</v>
      </c>
      <c r="H61" s="7">
        <v>104201.23182457792</v>
      </c>
      <c r="I61" s="7">
        <v>33537.687287005137</v>
      </c>
    </row>
    <row r="62" spans="1:9">
      <c r="A62" s="3">
        <f t="shared" si="1"/>
        <v>2003</v>
      </c>
      <c r="B62" s="10">
        <v>143860.80017546756</v>
      </c>
      <c r="C62" s="6">
        <v>360445.17712072167</v>
      </c>
      <c r="D62" s="10">
        <v>17914.243041905123</v>
      </c>
      <c r="E62" s="7">
        <v>3737.531806215381</v>
      </c>
      <c r="F62" s="7">
        <v>491.46311503121296</v>
      </c>
      <c r="G62" s="10">
        <v>149897.42865314113</v>
      </c>
      <c r="H62" s="7">
        <v>99877.797801726949</v>
      </c>
      <c r="I62" s="7">
        <v>52922.445365375504</v>
      </c>
    </row>
    <row r="63" spans="1:9">
      <c r="A63" s="3">
        <f t="shared" si="1"/>
        <v>2004</v>
      </c>
      <c r="B63" s="10">
        <v>150480.94166265914</v>
      </c>
      <c r="C63" s="6">
        <v>387811.79297314555</v>
      </c>
      <c r="D63" s="10">
        <v>18519.710067879092</v>
      </c>
      <c r="E63" s="7">
        <v>1778.173127563284</v>
      </c>
      <c r="F63" s="7">
        <v>748.47919814565103</v>
      </c>
      <c r="G63" s="10">
        <v>169704.49684806052</v>
      </c>
      <c r="H63" s="7">
        <v>102828.91051099174</v>
      </c>
      <c r="I63" s="7">
        <v>57599.708812649042</v>
      </c>
    </row>
    <row r="64" spans="1:9">
      <c r="A64" s="3">
        <f t="shared" si="1"/>
        <v>2005</v>
      </c>
      <c r="B64" s="10">
        <v>161343.32752037045</v>
      </c>
      <c r="C64" s="6">
        <v>427595.81889907632</v>
      </c>
      <c r="D64" s="10">
        <v>16721.810715342606</v>
      </c>
      <c r="E64" s="7">
        <v>2456.41652019</v>
      </c>
      <c r="F64" s="7">
        <v>735.59941986167064</v>
      </c>
      <c r="G64" s="10">
        <v>175394.27801231213</v>
      </c>
      <c r="H64" s="7">
        <v>97736.791300077501</v>
      </c>
      <c r="I64" s="7">
        <v>42224.909663998151</v>
      </c>
    </row>
    <row r="65" spans="1:9">
      <c r="A65" s="3">
        <f t="shared" si="1"/>
        <v>2006</v>
      </c>
      <c r="B65" s="10">
        <v>171675.96754369693</v>
      </c>
      <c r="C65" s="6">
        <v>456718.52203903254</v>
      </c>
      <c r="D65" s="10">
        <v>17186.365521084492</v>
      </c>
      <c r="E65" s="7">
        <v>2236.072034469852</v>
      </c>
      <c r="F65" s="7">
        <v>646.12018748067601</v>
      </c>
      <c r="G65" s="10">
        <v>177781.21004977479</v>
      </c>
      <c r="H65" s="7">
        <v>99982.514687431278</v>
      </c>
      <c r="I65" s="7">
        <v>50911.602510815253</v>
      </c>
    </row>
    <row r="66" spans="1:9">
      <c r="A66" s="3">
        <f t="shared" si="1"/>
        <v>2007</v>
      </c>
      <c r="B66" s="10">
        <v>176954.18229972001</v>
      </c>
      <c r="C66" s="6">
        <v>484049.38608000003</v>
      </c>
      <c r="D66" s="10">
        <v>16510.428098280001</v>
      </c>
      <c r="E66" s="7">
        <v>1826.56242696</v>
      </c>
      <c r="F66" s="7">
        <v>562.65569664000009</v>
      </c>
      <c r="G66" s="10">
        <v>183938.7667104</v>
      </c>
      <c r="H66" s="7">
        <v>111521.66881344</v>
      </c>
      <c r="I66" s="7">
        <v>59598.295357632363</v>
      </c>
    </row>
    <row r="67" spans="1:9">
      <c r="A67" s="3">
        <f t="shared" si="1"/>
        <v>2008</v>
      </c>
      <c r="B67" s="4">
        <v>184126.53719999999</v>
      </c>
      <c r="C67" s="6">
        <v>474519.60000000003</v>
      </c>
      <c r="D67" s="4">
        <v>18506.2644</v>
      </c>
      <c r="E67" s="7">
        <v>1647.3887999999999</v>
      </c>
      <c r="F67" s="7">
        <v>575.98919999999998</v>
      </c>
      <c r="G67" s="4">
        <v>182502.0288</v>
      </c>
      <c r="H67" s="7">
        <v>98140.004400000005</v>
      </c>
      <c r="I67" s="7">
        <v>67531.998000000007</v>
      </c>
    </row>
    <row r="68" spans="1:9">
      <c r="A68" s="3">
        <v>2009</v>
      </c>
      <c r="B68" s="10">
        <v>198366</v>
      </c>
      <c r="C68" s="6">
        <v>498211</v>
      </c>
      <c r="D68" s="10">
        <v>24830</v>
      </c>
      <c r="E68" s="7">
        <v>1914</v>
      </c>
      <c r="F68" s="7">
        <v>556</v>
      </c>
      <c r="G68" s="10">
        <v>189116</v>
      </c>
      <c r="H68" s="7">
        <v>96042</v>
      </c>
      <c r="I68" s="7">
        <v>73487</v>
      </c>
    </row>
    <row r="70" spans="1:9">
      <c r="A70" s="19" t="s">
        <v>8</v>
      </c>
      <c r="B70" s="20"/>
      <c r="C70" s="20"/>
      <c r="D70" s="20"/>
      <c r="E70" s="20"/>
    </row>
  </sheetData>
  <mergeCells count="2">
    <mergeCell ref="A70:E70"/>
    <mergeCell ref="A1:I1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1"/>
  <sheetViews>
    <sheetView workbookViewId="0">
      <selection activeCell="H17" sqref="H17"/>
    </sheetView>
  </sheetViews>
  <sheetFormatPr defaultRowHeight="15"/>
  <cols>
    <col min="1" max="1" width="7.140625" style="15" customWidth="1"/>
    <col min="2" max="2" width="20" style="15" bestFit="1" customWidth="1"/>
    <col min="3" max="3" width="23.5703125" style="15" bestFit="1" customWidth="1"/>
    <col min="4" max="256" width="9.140625" style="15"/>
    <col min="257" max="257" width="7.140625" style="15" customWidth="1"/>
    <col min="258" max="258" width="18.28515625" style="15" bestFit="1" customWidth="1"/>
    <col min="259" max="259" width="21.5703125" style="15" bestFit="1" customWidth="1"/>
    <col min="260" max="512" width="9.140625" style="15"/>
    <col min="513" max="513" width="7.140625" style="15" customWidth="1"/>
    <col min="514" max="514" width="18.28515625" style="15" bestFit="1" customWidth="1"/>
    <col min="515" max="515" width="21.5703125" style="15" bestFit="1" customWidth="1"/>
    <col min="516" max="768" width="9.140625" style="15"/>
    <col min="769" max="769" width="7.140625" style="15" customWidth="1"/>
    <col min="770" max="770" width="18.28515625" style="15" bestFit="1" customWidth="1"/>
    <col min="771" max="771" width="21.5703125" style="15" bestFit="1" customWidth="1"/>
    <col min="772" max="1024" width="9.140625" style="15"/>
    <col min="1025" max="1025" width="7.140625" style="15" customWidth="1"/>
    <col min="1026" max="1026" width="18.28515625" style="15" bestFit="1" customWidth="1"/>
    <col min="1027" max="1027" width="21.5703125" style="15" bestFit="1" customWidth="1"/>
    <col min="1028" max="1280" width="9.140625" style="15"/>
    <col min="1281" max="1281" width="7.140625" style="15" customWidth="1"/>
    <col min="1282" max="1282" width="18.28515625" style="15" bestFit="1" customWidth="1"/>
    <col min="1283" max="1283" width="21.5703125" style="15" bestFit="1" customWidth="1"/>
    <col min="1284" max="1536" width="9.140625" style="15"/>
    <col min="1537" max="1537" width="7.140625" style="15" customWidth="1"/>
    <col min="1538" max="1538" width="18.28515625" style="15" bestFit="1" customWidth="1"/>
    <col min="1539" max="1539" width="21.5703125" style="15" bestFit="1" customWidth="1"/>
    <col min="1540" max="1792" width="9.140625" style="15"/>
    <col min="1793" max="1793" width="7.140625" style="15" customWidth="1"/>
    <col min="1794" max="1794" width="18.28515625" style="15" bestFit="1" customWidth="1"/>
    <col min="1795" max="1795" width="21.5703125" style="15" bestFit="1" customWidth="1"/>
    <col min="1796" max="2048" width="9.140625" style="15"/>
    <col min="2049" max="2049" width="7.140625" style="15" customWidth="1"/>
    <col min="2050" max="2050" width="18.28515625" style="15" bestFit="1" customWidth="1"/>
    <col min="2051" max="2051" width="21.5703125" style="15" bestFit="1" customWidth="1"/>
    <col min="2052" max="2304" width="9.140625" style="15"/>
    <col min="2305" max="2305" width="7.140625" style="15" customWidth="1"/>
    <col min="2306" max="2306" width="18.28515625" style="15" bestFit="1" customWidth="1"/>
    <col min="2307" max="2307" width="21.5703125" style="15" bestFit="1" customWidth="1"/>
    <col min="2308" max="2560" width="9.140625" style="15"/>
    <col min="2561" max="2561" width="7.140625" style="15" customWidth="1"/>
    <col min="2562" max="2562" width="18.28515625" style="15" bestFit="1" customWidth="1"/>
    <col min="2563" max="2563" width="21.5703125" style="15" bestFit="1" customWidth="1"/>
    <col min="2564" max="2816" width="9.140625" style="15"/>
    <col min="2817" max="2817" width="7.140625" style="15" customWidth="1"/>
    <col min="2818" max="2818" width="18.28515625" style="15" bestFit="1" customWidth="1"/>
    <col min="2819" max="2819" width="21.5703125" style="15" bestFit="1" customWidth="1"/>
    <col min="2820" max="3072" width="9.140625" style="15"/>
    <col min="3073" max="3073" width="7.140625" style="15" customWidth="1"/>
    <col min="3074" max="3074" width="18.28515625" style="15" bestFit="1" customWidth="1"/>
    <col min="3075" max="3075" width="21.5703125" style="15" bestFit="1" customWidth="1"/>
    <col min="3076" max="3328" width="9.140625" style="15"/>
    <col min="3329" max="3329" width="7.140625" style="15" customWidth="1"/>
    <col min="3330" max="3330" width="18.28515625" style="15" bestFit="1" customWidth="1"/>
    <col min="3331" max="3331" width="21.5703125" style="15" bestFit="1" customWidth="1"/>
    <col min="3332" max="3584" width="9.140625" style="15"/>
    <col min="3585" max="3585" width="7.140625" style="15" customWidth="1"/>
    <col min="3586" max="3586" width="18.28515625" style="15" bestFit="1" customWidth="1"/>
    <col min="3587" max="3587" width="21.5703125" style="15" bestFit="1" customWidth="1"/>
    <col min="3588" max="3840" width="9.140625" style="15"/>
    <col min="3841" max="3841" width="7.140625" style="15" customWidth="1"/>
    <col min="3842" max="3842" width="18.28515625" style="15" bestFit="1" customWidth="1"/>
    <col min="3843" max="3843" width="21.5703125" style="15" bestFit="1" customWidth="1"/>
    <col min="3844" max="4096" width="9.140625" style="15"/>
    <col min="4097" max="4097" width="7.140625" style="15" customWidth="1"/>
    <col min="4098" max="4098" width="18.28515625" style="15" bestFit="1" customWidth="1"/>
    <col min="4099" max="4099" width="21.5703125" style="15" bestFit="1" customWidth="1"/>
    <col min="4100" max="4352" width="9.140625" style="15"/>
    <col min="4353" max="4353" width="7.140625" style="15" customWidth="1"/>
    <col min="4354" max="4354" width="18.28515625" style="15" bestFit="1" customWidth="1"/>
    <col min="4355" max="4355" width="21.5703125" style="15" bestFit="1" customWidth="1"/>
    <col min="4356" max="4608" width="9.140625" style="15"/>
    <col min="4609" max="4609" width="7.140625" style="15" customWidth="1"/>
    <col min="4610" max="4610" width="18.28515625" style="15" bestFit="1" customWidth="1"/>
    <col min="4611" max="4611" width="21.5703125" style="15" bestFit="1" customWidth="1"/>
    <col min="4612" max="4864" width="9.140625" style="15"/>
    <col min="4865" max="4865" width="7.140625" style="15" customWidth="1"/>
    <col min="4866" max="4866" width="18.28515625" style="15" bestFit="1" customWidth="1"/>
    <col min="4867" max="4867" width="21.5703125" style="15" bestFit="1" customWidth="1"/>
    <col min="4868" max="5120" width="9.140625" style="15"/>
    <col min="5121" max="5121" width="7.140625" style="15" customWidth="1"/>
    <col min="5122" max="5122" width="18.28515625" style="15" bestFit="1" customWidth="1"/>
    <col min="5123" max="5123" width="21.5703125" style="15" bestFit="1" customWidth="1"/>
    <col min="5124" max="5376" width="9.140625" style="15"/>
    <col min="5377" max="5377" width="7.140625" style="15" customWidth="1"/>
    <col min="5378" max="5378" width="18.28515625" style="15" bestFit="1" customWidth="1"/>
    <col min="5379" max="5379" width="21.5703125" style="15" bestFit="1" customWidth="1"/>
    <col min="5380" max="5632" width="9.140625" style="15"/>
    <col min="5633" max="5633" width="7.140625" style="15" customWidth="1"/>
    <col min="5634" max="5634" width="18.28515625" style="15" bestFit="1" customWidth="1"/>
    <col min="5635" max="5635" width="21.5703125" style="15" bestFit="1" customWidth="1"/>
    <col min="5636" max="5888" width="9.140625" style="15"/>
    <col min="5889" max="5889" width="7.140625" style="15" customWidth="1"/>
    <col min="5890" max="5890" width="18.28515625" style="15" bestFit="1" customWidth="1"/>
    <col min="5891" max="5891" width="21.5703125" style="15" bestFit="1" customWidth="1"/>
    <col min="5892" max="6144" width="9.140625" style="15"/>
    <col min="6145" max="6145" width="7.140625" style="15" customWidth="1"/>
    <col min="6146" max="6146" width="18.28515625" style="15" bestFit="1" customWidth="1"/>
    <col min="6147" max="6147" width="21.5703125" style="15" bestFit="1" customWidth="1"/>
    <col min="6148" max="6400" width="9.140625" style="15"/>
    <col min="6401" max="6401" width="7.140625" style="15" customWidth="1"/>
    <col min="6402" max="6402" width="18.28515625" style="15" bestFit="1" customWidth="1"/>
    <col min="6403" max="6403" width="21.5703125" style="15" bestFit="1" customWidth="1"/>
    <col min="6404" max="6656" width="9.140625" style="15"/>
    <col min="6657" max="6657" width="7.140625" style="15" customWidth="1"/>
    <col min="6658" max="6658" width="18.28515625" style="15" bestFit="1" customWidth="1"/>
    <col min="6659" max="6659" width="21.5703125" style="15" bestFit="1" customWidth="1"/>
    <col min="6660" max="6912" width="9.140625" style="15"/>
    <col min="6913" max="6913" width="7.140625" style="15" customWidth="1"/>
    <col min="6914" max="6914" width="18.28515625" style="15" bestFit="1" customWidth="1"/>
    <col min="6915" max="6915" width="21.5703125" style="15" bestFit="1" customWidth="1"/>
    <col min="6916" max="7168" width="9.140625" style="15"/>
    <col min="7169" max="7169" width="7.140625" style="15" customWidth="1"/>
    <col min="7170" max="7170" width="18.28515625" style="15" bestFit="1" customWidth="1"/>
    <col min="7171" max="7171" width="21.5703125" style="15" bestFit="1" customWidth="1"/>
    <col min="7172" max="7424" width="9.140625" style="15"/>
    <col min="7425" max="7425" width="7.140625" style="15" customWidth="1"/>
    <col min="7426" max="7426" width="18.28515625" style="15" bestFit="1" customWidth="1"/>
    <col min="7427" max="7427" width="21.5703125" style="15" bestFit="1" customWidth="1"/>
    <col min="7428" max="7680" width="9.140625" style="15"/>
    <col min="7681" max="7681" width="7.140625" style="15" customWidth="1"/>
    <col min="7682" max="7682" width="18.28515625" style="15" bestFit="1" customWidth="1"/>
    <col min="7683" max="7683" width="21.5703125" style="15" bestFit="1" customWidth="1"/>
    <col min="7684" max="7936" width="9.140625" style="15"/>
    <col min="7937" max="7937" width="7.140625" style="15" customWidth="1"/>
    <col min="7938" max="7938" width="18.28515625" style="15" bestFit="1" customWidth="1"/>
    <col min="7939" max="7939" width="21.5703125" style="15" bestFit="1" customWidth="1"/>
    <col min="7940" max="8192" width="9.140625" style="15"/>
    <col min="8193" max="8193" width="7.140625" style="15" customWidth="1"/>
    <col min="8194" max="8194" width="18.28515625" style="15" bestFit="1" customWidth="1"/>
    <col min="8195" max="8195" width="21.5703125" style="15" bestFit="1" customWidth="1"/>
    <col min="8196" max="8448" width="9.140625" style="15"/>
    <col min="8449" max="8449" width="7.140625" style="15" customWidth="1"/>
    <col min="8450" max="8450" width="18.28515625" style="15" bestFit="1" customWidth="1"/>
    <col min="8451" max="8451" width="21.5703125" style="15" bestFit="1" customWidth="1"/>
    <col min="8452" max="8704" width="9.140625" style="15"/>
    <col min="8705" max="8705" width="7.140625" style="15" customWidth="1"/>
    <col min="8706" max="8706" width="18.28515625" style="15" bestFit="1" customWidth="1"/>
    <col min="8707" max="8707" width="21.5703125" style="15" bestFit="1" customWidth="1"/>
    <col min="8708" max="8960" width="9.140625" style="15"/>
    <col min="8961" max="8961" width="7.140625" style="15" customWidth="1"/>
    <col min="8962" max="8962" width="18.28515625" style="15" bestFit="1" customWidth="1"/>
    <col min="8963" max="8963" width="21.5703125" style="15" bestFit="1" customWidth="1"/>
    <col min="8964" max="9216" width="9.140625" style="15"/>
    <col min="9217" max="9217" width="7.140625" style="15" customWidth="1"/>
    <col min="9218" max="9218" width="18.28515625" style="15" bestFit="1" customWidth="1"/>
    <col min="9219" max="9219" width="21.5703125" style="15" bestFit="1" customWidth="1"/>
    <col min="9220" max="9472" width="9.140625" style="15"/>
    <col min="9473" max="9473" width="7.140625" style="15" customWidth="1"/>
    <col min="9474" max="9474" width="18.28515625" style="15" bestFit="1" customWidth="1"/>
    <col min="9475" max="9475" width="21.5703125" style="15" bestFit="1" customWidth="1"/>
    <col min="9476" max="9728" width="9.140625" style="15"/>
    <col min="9729" max="9729" width="7.140625" style="15" customWidth="1"/>
    <col min="9730" max="9730" width="18.28515625" style="15" bestFit="1" customWidth="1"/>
    <col min="9731" max="9731" width="21.5703125" style="15" bestFit="1" customWidth="1"/>
    <col min="9732" max="9984" width="9.140625" style="15"/>
    <col min="9985" max="9985" width="7.140625" style="15" customWidth="1"/>
    <col min="9986" max="9986" width="18.28515625" style="15" bestFit="1" customWidth="1"/>
    <col min="9987" max="9987" width="21.5703125" style="15" bestFit="1" customWidth="1"/>
    <col min="9988" max="10240" width="9.140625" style="15"/>
    <col min="10241" max="10241" width="7.140625" style="15" customWidth="1"/>
    <col min="10242" max="10242" width="18.28515625" style="15" bestFit="1" customWidth="1"/>
    <col min="10243" max="10243" width="21.5703125" style="15" bestFit="1" customWidth="1"/>
    <col min="10244" max="10496" width="9.140625" style="15"/>
    <col min="10497" max="10497" width="7.140625" style="15" customWidth="1"/>
    <col min="10498" max="10498" width="18.28515625" style="15" bestFit="1" customWidth="1"/>
    <col min="10499" max="10499" width="21.5703125" style="15" bestFit="1" customWidth="1"/>
    <col min="10500" max="10752" width="9.140625" style="15"/>
    <col min="10753" max="10753" width="7.140625" style="15" customWidth="1"/>
    <col min="10754" max="10754" width="18.28515625" style="15" bestFit="1" customWidth="1"/>
    <col min="10755" max="10755" width="21.5703125" style="15" bestFit="1" customWidth="1"/>
    <col min="10756" max="11008" width="9.140625" style="15"/>
    <col min="11009" max="11009" width="7.140625" style="15" customWidth="1"/>
    <col min="11010" max="11010" width="18.28515625" style="15" bestFit="1" customWidth="1"/>
    <col min="11011" max="11011" width="21.5703125" style="15" bestFit="1" customWidth="1"/>
    <col min="11012" max="11264" width="9.140625" style="15"/>
    <col min="11265" max="11265" width="7.140625" style="15" customWidth="1"/>
    <col min="11266" max="11266" width="18.28515625" style="15" bestFit="1" customWidth="1"/>
    <col min="11267" max="11267" width="21.5703125" style="15" bestFit="1" customWidth="1"/>
    <col min="11268" max="11520" width="9.140625" style="15"/>
    <col min="11521" max="11521" width="7.140625" style="15" customWidth="1"/>
    <col min="11522" max="11522" width="18.28515625" style="15" bestFit="1" customWidth="1"/>
    <col min="11523" max="11523" width="21.5703125" style="15" bestFit="1" customWidth="1"/>
    <col min="11524" max="11776" width="9.140625" style="15"/>
    <col min="11777" max="11777" width="7.140625" style="15" customWidth="1"/>
    <col min="11778" max="11778" width="18.28515625" style="15" bestFit="1" customWidth="1"/>
    <col min="11779" max="11779" width="21.5703125" style="15" bestFit="1" customWidth="1"/>
    <col min="11780" max="12032" width="9.140625" style="15"/>
    <col min="12033" max="12033" width="7.140625" style="15" customWidth="1"/>
    <col min="12034" max="12034" width="18.28515625" style="15" bestFit="1" customWidth="1"/>
    <col min="12035" max="12035" width="21.5703125" style="15" bestFit="1" customWidth="1"/>
    <col min="12036" max="12288" width="9.140625" style="15"/>
    <col min="12289" max="12289" width="7.140625" style="15" customWidth="1"/>
    <col min="12290" max="12290" width="18.28515625" style="15" bestFit="1" customWidth="1"/>
    <col min="12291" max="12291" width="21.5703125" style="15" bestFit="1" customWidth="1"/>
    <col min="12292" max="12544" width="9.140625" style="15"/>
    <col min="12545" max="12545" width="7.140625" style="15" customWidth="1"/>
    <col min="12546" max="12546" width="18.28515625" style="15" bestFit="1" customWidth="1"/>
    <col min="12547" max="12547" width="21.5703125" style="15" bestFit="1" customWidth="1"/>
    <col min="12548" max="12800" width="9.140625" style="15"/>
    <col min="12801" max="12801" width="7.140625" style="15" customWidth="1"/>
    <col min="12802" max="12802" width="18.28515625" style="15" bestFit="1" customWidth="1"/>
    <col min="12803" max="12803" width="21.5703125" style="15" bestFit="1" customWidth="1"/>
    <col min="12804" max="13056" width="9.140625" style="15"/>
    <col min="13057" max="13057" width="7.140625" style="15" customWidth="1"/>
    <col min="13058" max="13058" width="18.28515625" style="15" bestFit="1" customWidth="1"/>
    <col min="13059" max="13059" width="21.5703125" style="15" bestFit="1" customWidth="1"/>
    <col min="13060" max="13312" width="9.140625" style="15"/>
    <col min="13313" max="13313" width="7.140625" style="15" customWidth="1"/>
    <col min="13314" max="13314" width="18.28515625" style="15" bestFit="1" customWidth="1"/>
    <col min="13315" max="13315" width="21.5703125" style="15" bestFit="1" customWidth="1"/>
    <col min="13316" max="13568" width="9.140625" style="15"/>
    <col min="13569" max="13569" width="7.140625" style="15" customWidth="1"/>
    <col min="13570" max="13570" width="18.28515625" style="15" bestFit="1" customWidth="1"/>
    <col min="13571" max="13571" width="21.5703125" style="15" bestFit="1" customWidth="1"/>
    <col min="13572" max="13824" width="9.140625" style="15"/>
    <col min="13825" max="13825" width="7.140625" style="15" customWidth="1"/>
    <col min="13826" max="13826" width="18.28515625" style="15" bestFit="1" customWidth="1"/>
    <col min="13827" max="13827" width="21.5703125" style="15" bestFit="1" customWidth="1"/>
    <col min="13828" max="14080" width="9.140625" style="15"/>
    <col min="14081" max="14081" width="7.140625" style="15" customWidth="1"/>
    <col min="14082" max="14082" width="18.28515625" style="15" bestFit="1" customWidth="1"/>
    <col min="14083" max="14083" width="21.5703125" style="15" bestFit="1" customWidth="1"/>
    <col min="14084" max="14336" width="9.140625" style="15"/>
    <col min="14337" max="14337" width="7.140625" style="15" customWidth="1"/>
    <col min="14338" max="14338" width="18.28515625" style="15" bestFit="1" customWidth="1"/>
    <col min="14339" max="14339" width="21.5703125" style="15" bestFit="1" customWidth="1"/>
    <col min="14340" max="14592" width="9.140625" style="15"/>
    <col min="14593" max="14593" width="7.140625" style="15" customWidth="1"/>
    <col min="14594" max="14594" width="18.28515625" style="15" bestFit="1" customWidth="1"/>
    <col min="14595" max="14595" width="21.5703125" style="15" bestFit="1" customWidth="1"/>
    <col min="14596" max="14848" width="9.140625" style="15"/>
    <col min="14849" max="14849" width="7.140625" style="15" customWidth="1"/>
    <col min="14850" max="14850" width="18.28515625" style="15" bestFit="1" customWidth="1"/>
    <col min="14851" max="14851" width="21.5703125" style="15" bestFit="1" customWidth="1"/>
    <col min="14852" max="15104" width="9.140625" style="15"/>
    <col min="15105" max="15105" width="7.140625" style="15" customWidth="1"/>
    <col min="15106" max="15106" width="18.28515625" style="15" bestFit="1" customWidth="1"/>
    <col min="15107" max="15107" width="21.5703125" style="15" bestFit="1" customWidth="1"/>
    <col min="15108" max="15360" width="9.140625" style="15"/>
    <col min="15361" max="15361" width="7.140625" style="15" customWidth="1"/>
    <col min="15362" max="15362" width="18.28515625" style="15" bestFit="1" customWidth="1"/>
    <col min="15363" max="15363" width="21.5703125" style="15" bestFit="1" customWidth="1"/>
    <col min="15364" max="15616" width="9.140625" style="15"/>
    <col min="15617" max="15617" width="7.140625" style="15" customWidth="1"/>
    <col min="15618" max="15618" width="18.28515625" style="15" bestFit="1" customWidth="1"/>
    <col min="15619" max="15619" width="21.5703125" style="15" bestFit="1" customWidth="1"/>
    <col min="15620" max="15872" width="9.140625" style="15"/>
    <col min="15873" max="15873" width="7.140625" style="15" customWidth="1"/>
    <col min="15874" max="15874" width="18.28515625" style="15" bestFit="1" customWidth="1"/>
    <col min="15875" max="15875" width="21.5703125" style="15" bestFit="1" customWidth="1"/>
    <col min="15876" max="16128" width="9.140625" style="15"/>
    <col min="16129" max="16129" width="7.140625" style="15" customWidth="1"/>
    <col min="16130" max="16130" width="18.28515625" style="15" bestFit="1" customWidth="1"/>
    <col min="16131" max="16131" width="21.5703125" style="15" bestFit="1" customWidth="1"/>
    <col min="16132" max="16384" width="9.140625" style="15"/>
  </cols>
  <sheetData>
    <row r="1" spans="1:3">
      <c r="A1" s="13" t="s">
        <v>10</v>
      </c>
      <c r="B1" s="14"/>
      <c r="C1" s="14"/>
    </row>
    <row r="2" spans="1:3" ht="24" customHeight="1">
      <c r="A2" s="14"/>
      <c r="B2" s="14"/>
      <c r="C2" s="14"/>
    </row>
    <row r="3" spans="1:3">
      <c r="A3" s="16" t="s">
        <v>11</v>
      </c>
      <c r="B3" s="16" t="s">
        <v>12</v>
      </c>
      <c r="C3" s="16" t="s">
        <v>13</v>
      </c>
    </row>
    <row r="4" spans="1:3">
      <c r="A4" s="17">
        <v>1945</v>
      </c>
      <c r="B4" s="17">
        <v>2.06</v>
      </c>
      <c r="C4" s="16">
        <f t="shared" ref="C4:C67" si="0">C5*(1+(B5/100))</f>
        <v>31.990832975103078</v>
      </c>
    </row>
    <row r="5" spans="1:3">
      <c r="A5" s="17">
        <v>1946</v>
      </c>
      <c r="B5" s="17">
        <v>4.04</v>
      </c>
      <c r="C5" s="16">
        <f t="shared" si="0"/>
        <v>30.748589941467781</v>
      </c>
    </row>
    <row r="6" spans="1:3">
      <c r="A6" s="17">
        <v>1947</v>
      </c>
      <c r="B6" s="17">
        <v>5.86</v>
      </c>
      <c r="C6" s="16">
        <f t="shared" si="0"/>
        <v>29.046466976636861</v>
      </c>
    </row>
    <row r="7" spans="1:3">
      <c r="A7" s="17">
        <v>1948</v>
      </c>
      <c r="B7" s="17">
        <v>7.37</v>
      </c>
      <c r="C7" s="16">
        <f t="shared" si="0"/>
        <v>27.052684154453626</v>
      </c>
    </row>
    <row r="8" spans="1:3">
      <c r="A8" s="17">
        <v>1949</v>
      </c>
      <c r="B8" s="17">
        <v>2.79</v>
      </c>
      <c r="C8" s="16">
        <f t="shared" si="0"/>
        <v>26.318400772889994</v>
      </c>
    </row>
    <row r="9" spans="1:3">
      <c r="A9" s="17">
        <v>1950</v>
      </c>
      <c r="B9" s="17">
        <v>3.07</v>
      </c>
      <c r="C9" s="16">
        <f t="shared" si="0"/>
        <v>25.534491872407099</v>
      </c>
    </row>
    <row r="10" spans="1:3">
      <c r="A10" s="17">
        <v>1951</v>
      </c>
      <c r="B10" s="17">
        <v>9.11</v>
      </c>
      <c r="C10" s="16">
        <f t="shared" si="0"/>
        <v>23.40252210833755</v>
      </c>
    </row>
    <row r="11" spans="1:3">
      <c r="A11" s="17">
        <v>1952</v>
      </c>
      <c r="B11" s="17">
        <v>9.19</v>
      </c>
      <c r="C11" s="16">
        <f t="shared" si="0"/>
        <v>21.432843766221769</v>
      </c>
    </row>
    <row r="12" spans="1:3">
      <c r="A12" s="17">
        <v>1953</v>
      </c>
      <c r="B12" s="17">
        <v>3.12</v>
      </c>
      <c r="C12" s="16">
        <f t="shared" si="0"/>
        <v>20.784371379191011</v>
      </c>
    </row>
    <row r="13" spans="1:3">
      <c r="A13" s="17">
        <v>1954</v>
      </c>
      <c r="B13" s="17">
        <v>1.8</v>
      </c>
      <c r="C13" s="16">
        <f t="shared" si="0"/>
        <v>20.416867759519658</v>
      </c>
    </row>
    <row r="14" spans="1:3">
      <c r="A14" s="17">
        <v>1955</v>
      </c>
      <c r="B14" s="17">
        <v>4.55</v>
      </c>
      <c r="C14" s="16">
        <f t="shared" si="0"/>
        <v>19.528328799157968</v>
      </c>
    </row>
    <row r="15" spans="1:3">
      <c r="A15" s="17">
        <v>1956</v>
      </c>
      <c r="B15" s="17">
        <v>4.9000000000000004</v>
      </c>
      <c r="C15" s="16">
        <f t="shared" si="0"/>
        <v>18.616138035422278</v>
      </c>
    </row>
    <row r="16" spans="1:3">
      <c r="A16" s="17">
        <v>1957</v>
      </c>
      <c r="B16" s="17">
        <v>3.73</v>
      </c>
      <c r="C16" s="16">
        <f t="shared" si="0"/>
        <v>17.946725185985034</v>
      </c>
    </row>
    <row r="17" spans="1:3">
      <c r="A17" s="17">
        <v>1958</v>
      </c>
      <c r="B17" s="17">
        <v>3.02</v>
      </c>
      <c r="C17" s="16">
        <f t="shared" si="0"/>
        <v>17.420622389812692</v>
      </c>
    </row>
    <row r="18" spans="1:3">
      <c r="A18" s="17">
        <v>1959</v>
      </c>
      <c r="B18" s="17">
        <v>0.55000000000000004</v>
      </c>
      <c r="C18" s="16">
        <f t="shared" si="0"/>
        <v>17.325333057993724</v>
      </c>
    </row>
    <row r="19" spans="1:3">
      <c r="A19" s="17">
        <v>1960</v>
      </c>
      <c r="B19" s="17">
        <v>1</v>
      </c>
      <c r="C19" s="16">
        <f t="shared" si="0"/>
        <v>17.153795106924481</v>
      </c>
    </row>
    <row r="20" spans="1:3">
      <c r="A20" s="17">
        <v>1961</v>
      </c>
      <c r="B20" s="17">
        <v>3.43</v>
      </c>
      <c r="C20" s="16">
        <f t="shared" si="0"/>
        <v>16.584931941336635</v>
      </c>
    </row>
    <row r="21" spans="1:3">
      <c r="A21" s="17">
        <v>1962</v>
      </c>
      <c r="B21" s="17">
        <v>4.26</v>
      </c>
      <c r="C21" s="16">
        <f t="shared" si="0"/>
        <v>15.907281739244805</v>
      </c>
    </row>
    <row r="22" spans="1:3">
      <c r="A22" s="17">
        <v>1963</v>
      </c>
      <c r="B22" s="17">
        <v>1.97</v>
      </c>
      <c r="C22" s="16">
        <f t="shared" si="0"/>
        <v>15.599962478419931</v>
      </c>
    </row>
    <row r="23" spans="1:3">
      <c r="A23" s="17">
        <v>1964</v>
      </c>
      <c r="B23" s="17">
        <v>3.28</v>
      </c>
      <c r="C23" s="16">
        <f t="shared" si="0"/>
        <v>15.104533770739671</v>
      </c>
    </row>
    <row r="24" spans="1:3">
      <c r="A24" s="17">
        <v>1965</v>
      </c>
      <c r="B24" s="17">
        <v>4.7699999999999996</v>
      </c>
      <c r="C24" s="16">
        <f t="shared" si="0"/>
        <v>14.416850024567786</v>
      </c>
    </row>
    <row r="25" spans="1:3">
      <c r="A25" s="17">
        <v>1966</v>
      </c>
      <c r="B25" s="17">
        <v>3.93</v>
      </c>
      <c r="C25" s="16">
        <f t="shared" si="0"/>
        <v>13.871692508965445</v>
      </c>
    </row>
    <row r="26" spans="1:3">
      <c r="A26" s="17">
        <v>1967</v>
      </c>
      <c r="B26" s="17">
        <v>2.4900000000000002</v>
      </c>
      <c r="C26" s="16">
        <f t="shared" si="0"/>
        <v>13.534679001820125</v>
      </c>
    </row>
    <row r="27" spans="1:3">
      <c r="A27" s="17">
        <v>1968</v>
      </c>
      <c r="B27" s="17">
        <v>4.6900000000000004</v>
      </c>
      <c r="C27" s="16">
        <f t="shared" si="0"/>
        <v>12.92833986227923</v>
      </c>
    </row>
    <row r="28" spans="1:3">
      <c r="A28" s="17">
        <v>1969</v>
      </c>
      <c r="B28" s="17">
        <v>5.44</v>
      </c>
      <c r="C28" s="16">
        <f t="shared" si="0"/>
        <v>12.261323845105492</v>
      </c>
    </row>
    <row r="29" spans="1:3">
      <c r="A29" s="17">
        <v>1970</v>
      </c>
      <c r="B29" s="17">
        <v>6.37</v>
      </c>
      <c r="C29" s="16">
        <f t="shared" si="0"/>
        <v>11.527050714586341</v>
      </c>
    </row>
    <row r="30" spans="1:3">
      <c r="A30" s="17">
        <v>1971</v>
      </c>
      <c r="B30" s="17">
        <v>9.4</v>
      </c>
      <c r="C30" s="16">
        <f t="shared" si="0"/>
        <v>10.536609428323894</v>
      </c>
    </row>
    <row r="31" spans="1:3">
      <c r="A31" s="17">
        <v>1972</v>
      </c>
      <c r="B31" s="17">
        <v>7.13</v>
      </c>
      <c r="C31" s="16">
        <f t="shared" si="0"/>
        <v>9.8353490416539664</v>
      </c>
    </row>
    <row r="32" spans="1:3">
      <c r="A32" s="17">
        <v>1973</v>
      </c>
      <c r="B32" s="17">
        <v>9.2200000000000006</v>
      </c>
      <c r="C32" s="16">
        <f t="shared" si="0"/>
        <v>9.005080609461606</v>
      </c>
    </row>
    <row r="33" spans="1:3">
      <c r="A33" s="17">
        <v>1974</v>
      </c>
      <c r="B33" s="17">
        <v>16.02</v>
      </c>
      <c r="C33" s="16">
        <f t="shared" si="0"/>
        <v>7.7616623077586668</v>
      </c>
    </row>
    <row r="34" spans="1:3">
      <c r="A34" s="17">
        <v>1975</v>
      </c>
      <c r="B34" s="17">
        <v>24.18</v>
      </c>
      <c r="C34" s="16">
        <f t="shared" si="0"/>
        <v>6.2503320242862515</v>
      </c>
    </row>
    <row r="35" spans="1:3">
      <c r="A35" s="17">
        <v>1976</v>
      </c>
      <c r="B35" s="17">
        <v>16.5</v>
      </c>
      <c r="C35" s="16">
        <f t="shared" si="0"/>
        <v>5.3650918663401299</v>
      </c>
    </row>
    <row r="36" spans="1:3">
      <c r="A36" s="17">
        <v>1977</v>
      </c>
      <c r="B36" s="17">
        <v>15.88</v>
      </c>
      <c r="C36" s="16">
        <f t="shared" si="0"/>
        <v>4.629868714480609</v>
      </c>
    </row>
    <row r="37" spans="1:3">
      <c r="A37" s="17">
        <v>1978</v>
      </c>
      <c r="B37" s="17">
        <v>8.3000000000000007</v>
      </c>
      <c r="C37" s="16">
        <f t="shared" si="0"/>
        <v>4.2750403642480235</v>
      </c>
    </row>
    <row r="38" spans="1:3">
      <c r="A38" s="17">
        <v>1979</v>
      </c>
      <c r="B38" s="17">
        <v>13.41</v>
      </c>
      <c r="C38" s="16">
        <f t="shared" si="0"/>
        <v>3.7695444530888134</v>
      </c>
    </row>
    <row r="39" spans="1:3">
      <c r="A39" s="17">
        <v>1980</v>
      </c>
      <c r="B39" s="17">
        <v>17.97</v>
      </c>
      <c r="C39" s="16">
        <f t="shared" si="0"/>
        <v>3.1953415725089545</v>
      </c>
    </row>
    <row r="40" spans="1:3">
      <c r="A40" s="17">
        <v>1981</v>
      </c>
      <c r="B40" s="17">
        <v>11.86</v>
      </c>
      <c r="C40" s="16">
        <f t="shared" si="0"/>
        <v>2.8565542396825983</v>
      </c>
    </row>
    <row r="41" spans="1:3">
      <c r="A41" s="17">
        <v>1982</v>
      </c>
      <c r="B41" s="17">
        <v>8.59</v>
      </c>
      <c r="C41" s="16">
        <f t="shared" si="0"/>
        <v>2.6305868309076326</v>
      </c>
    </row>
    <row r="42" spans="1:3">
      <c r="A42" s="17">
        <v>1983</v>
      </c>
      <c r="B42" s="17">
        <v>4.63</v>
      </c>
      <c r="C42" s="16">
        <f t="shared" si="0"/>
        <v>2.5141802837691221</v>
      </c>
    </row>
    <row r="43" spans="1:3">
      <c r="A43" s="17">
        <v>1984</v>
      </c>
      <c r="B43" s="17">
        <v>4.95</v>
      </c>
      <c r="C43" s="16">
        <f t="shared" si="0"/>
        <v>2.3955981741487582</v>
      </c>
    </row>
    <row r="44" spans="1:3">
      <c r="A44" s="17">
        <v>1985</v>
      </c>
      <c r="B44" s="17">
        <v>6.09</v>
      </c>
      <c r="C44" s="16">
        <f t="shared" si="0"/>
        <v>2.2580810388809107</v>
      </c>
    </row>
    <row r="45" spans="1:3">
      <c r="A45" s="17">
        <v>1986</v>
      </c>
      <c r="B45" s="17">
        <v>3.4</v>
      </c>
      <c r="C45" s="16">
        <f t="shared" si="0"/>
        <v>2.1838307919544588</v>
      </c>
    </row>
    <row r="46" spans="1:3">
      <c r="A46" s="17">
        <v>1987</v>
      </c>
      <c r="B46" s="17">
        <v>4.16</v>
      </c>
      <c r="C46" s="16">
        <f t="shared" si="0"/>
        <v>2.0966117434278595</v>
      </c>
    </row>
    <row r="47" spans="1:3">
      <c r="A47" s="17">
        <v>1988</v>
      </c>
      <c r="B47" s="17">
        <v>4.91</v>
      </c>
      <c r="C47" s="16">
        <f t="shared" si="0"/>
        <v>1.9984860770449524</v>
      </c>
    </row>
    <row r="48" spans="1:3">
      <c r="A48" s="17">
        <v>1989</v>
      </c>
      <c r="B48" s="17">
        <v>7.76</v>
      </c>
      <c r="C48" s="16">
        <f t="shared" si="0"/>
        <v>1.8545713409845515</v>
      </c>
    </row>
    <row r="49" spans="1:3">
      <c r="A49" s="17">
        <v>1990</v>
      </c>
      <c r="B49" s="17">
        <v>9.4600000000000009</v>
      </c>
      <c r="C49" s="16">
        <f t="shared" si="0"/>
        <v>1.6942913767445198</v>
      </c>
    </row>
    <row r="50" spans="1:3">
      <c r="A50" s="17">
        <v>1991</v>
      </c>
      <c r="B50" s="17">
        <v>5.87</v>
      </c>
      <c r="C50" s="16">
        <f t="shared" si="0"/>
        <v>1.6003507856281476</v>
      </c>
    </row>
    <row r="51" spans="1:3">
      <c r="A51" s="17">
        <v>1992</v>
      </c>
      <c r="B51" s="17">
        <v>3.75</v>
      </c>
      <c r="C51" s="16">
        <f t="shared" si="0"/>
        <v>1.5425067813283349</v>
      </c>
    </row>
    <row r="52" spans="1:3">
      <c r="A52" s="17">
        <v>1993</v>
      </c>
      <c r="B52" s="17">
        <v>1.59</v>
      </c>
      <c r="C52" s="16">
        <f t="shared" si="0"/>
        <v>1.5183647813055761</v>
      </c>
    </row>
    <row r="53" spans="1:3">
      <c r="A53" s="17">
        <v>1994</v>
      </c>
      <c r="B53" s="17">
        <v>2.42</v>
      </c>
      <c r="C53" s="16">
        <f t="shared" si="0"/>
        <v>1.4824885581972038</v>
      </c>
    </row>
    <row r="54" spans="1:3">
      <c r="A54" s="17">
        <v>1995</v>
      </c>
      <c r="B54" s="17">
        <v>3.47</v>
      </c>
      <c r="C54" s="16">
        <f t="shared" si="0"/>
        <v>1.432771390931868</v>
      </c>
    </row>
    <row r="55" spans="1:3">
      <c r="A55" s="17">
        <v>1996</v>
      </c>
      <c r="B55" s="17">
        <v>2.41</v>
      </c>
      <c r="C55" s="16">
        <f t="shared" si="0"/>
        <v>1.3990541850716414</v>
      </c>
    </row>
    <row r="56" spans="1:3">
      <c r="A56" s="17">
        <v>1997</v>
      </c>
      <c r="B56" s="17">
        <v>3.14</v>
      </c>
      <c r="C56" s="16">
        <f t="shared" si="0"/>
        <v>1.3564613002439803</v>
      </c>
    </row>
    <row r="57" spans="1:3">
      <c r="A57" s="17">
        <v>1998</v>
      </c>
      <c r="B57" s="17">
        <v>3.43</v>
      </c>
      <c r="C57" s="16">
        <f t="shared" si="0"/>
        <v>1.3114776179483518</v>
      </c>
    </row>
    <row r="58" spans="1:3">
      <c r="A58" s="17">
        <v>1999</v>
      </c>
      <c r="B58" s="17">
        <v>1.53</v>
      </c>
      <c r="C58" s="16">
        <f t="shared" si="0"/>
        <v>1.2917143878147854</v>
      </c>
    </row>
    <row r="59" spans="1:3">
      <c r="A59" s="17">
        <v>2000</v>
      </c>
      <c r="B59" s="17">
        <v>2.96</v>
      </c>
      <c r="C59" s="16">
        <f t="shared" si="0"/>
        <v>1.2545788537439639</v>
      </c>
    </row>
    <row r="60" spans="1:3">
      <c r="A60" s="17">
        <v>2001</v>
      </c>
      <c r="B60" s="17">
        <v>1.76</v>
      </c>
      <c r="C60" s="16">
        <f t="shared" si="0"/>
        <v>1.2328801628773229</v>
      </c>
    </row>
    <row r="61" spans="1:3">
      <c r="A61" s="17">
        <v>2002</v>
      </c>
      <c r="B61" s="17">
        <v>1.67</v>
      </c>
      <c r="C61" s="16">
        <f t="shared" si="0"/>
        <v>1.2126292543300119</v>
      </c>
    </row>
    <row r="62" spans="1:3">
      <c r="A62" s="17">
        <v>2003</v>
      </c>
      <c r="B62" s="17">
        <v>2.89</v>
      </c>
      <c r="C62" s="16">
        <f t="shared" si="0"/>
        <v>1.1785686211779687</v>
      </c>
    </row>
    <row r="63" spans="1:3">
      <c r="A63" s="17">
        <v>2004</v>
      </c>
      <c r="B63" s="17">
        <v>2.98</v>
      </c>
      <c r="C63" s="16">
        <f t="shared" si="0"/>
        <v>1.1444636057272952</v>
      </c>
    </row>
    <row r="64" spans="1:3">
      <c r="A64" s="17">
        <v>2005</v>
      </c>
      <c r="B64" s="17">
        <v>2.84</v>
      </c>
      <c r="C64" s="16">
        <f t="shared" si="0"/>
        <v>1.1128584264170509</v>
      </c>
    </row>
    <row r="65" spans="1:6">
      <c r="A65" s="17">
        <v>2006</v>
      </c>
      <c r="B65" s="17">
        <v>3.17</v>
      </c>
      <c r="C65" s="16">
        <f t="shared" si="0"/>
        <v>1.0786647537239999</v>
      </c>
    </row>
    <row r="66" spans="1:6">
      <c r="A66" s="17">
        <v>2007</v>
      </c>
      <c r="B66" s="17">
        <v>4.29</v>
      </c>
      <c r="C66" s="16">
        <f t="shared" si="0"/>
        <v>1.0342935600000001</v>
      </c>
    </row>
    <row r="67" spans="1:6">
      <c r="A67" s="18">
        <v>2008</v>
      </c>
      <c r="B67" s="18">
        <v>3.97</v>
      </c>
      <c r="C67" s="16">
        <f t="shared" si="0"/>
        <v>0.99480000000000002</v>
      </c>
    </row>
    <row r="68" spans="1:6">
      <c r="A68" s="18">
        <v>2009</v>
      </c>
      <c r="B68" s="18">
        <v>-0.52</v>
      </c>
      <c r="C68" s="16">
        <v>1</v>
      </c>
    </row>
    <row r="71" spans="1:6" ht="44.25" customHeight="1">
      <c r="A71" s="22" t="s">
        <v>14</v>
      </c>
      <c r="B71" s="22"/>
      <c r="C71" s="22"/>
      <c r="D71" s="22"/>
      <c r="E71" s="22"/>
      <c r="F71" s="22"/>
    </row>
  </sheetData>
  <mergeCells count="1">
    <mergeCell ref="A71:F71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Health Charities' Income</vt:lpstr>
      <vt:lpstr>Inflation Rates</vt:lpstr>
      <vt:lpstr>Chart</vt:lpstr>
    </vt:vector>
  </TitlesOfParts>
  <Company>University of Birmingham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Jean-Francois Mouhot</dc:creator>
  <cp:lastModifiedBy>mouhotj</cp:lastModifiedBy>
  <dcterms:created xsi:type="dcterms:W3CDTF">2008-12-09T16:25:00Z</dcterms:created>
  <dcterms:modified xsi:type="dcterms:W3CDTF">2011-03-30T10:27:02Z</dcterms:modified>
</cp:coreProperties>
</file>