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Proportion Giving to Charity" sheetId="4" r:id="rId1"/>
    <sheet name="Chart" sheetId="5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tab2">[1]K.10!$A$2:$C$22</definedName>
    <definedName name="_tab2">[2]K.10!$A$2:$C$22</definedName>
    <definedName name="CategoryTitle">#REF!</definedName>
    <definedName name="Clear">[3]!Clear</definedName>
    <definedName name="DATA">#N/A</definedName>
    <definedName name="fendyear">[4]RAWDATA!$S$3</definedName>
    <definedName name="fyear">#REF!</definedName>
    <definedName name="General">#REF!</definedName>
    <definedName name="General1">#REF!</definedName>
    <definedName name="General2">#REF!</definedName>
    <definedName name="Move">[3]!Move</definedName>
    <definedName name="n">[2]k.04!$A$2:$H$16</definedName>
    <definedName name="new">[5]!Clear</definedName>
    <definedName name="t">#REF!</definedName>
    <definedName name="tab">[2]K.07!$A$1:$J$52</definedName>
    <definedName name="tablea">#REF!</definedName>
    <definedName name="tt">#REF!</definedName>
  </definedNames>
  <calcPr calcId="125725"/>
</workbook>
</file>

<file path=xl/calcChain.xml><?xml version="1.0" encoding="utf-8"?>
<calcChain xmlns="http://schemas.openxmlformats.org/spreadsheetml/2006/main">
  <c r="C27" i="4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<sst xmlns="http://schemas.openxmlformats.org/spreadsheetml/2006/main" count="6" uniqueCount="6">
  <si>
    <t>Proportion giving to Charity (past month, all adults)</t>
  </si>
  <si>
    <t>2006/7</t>
  </si>
  <si>
    <t>2007/8</t>
  </si>
  <si>
    <t>2008/9</t>
  </si>
  <si>
    <r>
      <t>Figure 7.17. Proportion giving to Charity (past month, all adults)</t>
    </r>
    <r>
      <rPr>
        <sz val="12"/>
        <color theme="1"/>
        <rFont val="Times New Roman"/>
        <family val="1"/>
      </rPr>
      <t xml:space="preserve"> </t>
    </r>
  </si>
  <si>
    <r>
      <t xml:space="preserve">Source: </t>
    </r>
    <r>
      <rPr>
        <i/>
        <sz val="10"/>
        <color theme="1"/>
        <rFont val="Times New Roman"/>
        <family val="1"/>
      </rPr>
      <t xml:space="preserve">Charity Statistics </t>
    </r>
    <r>
      <rPr>
        <sz val="10"/>
        <color theme="1"/>
        <rFont val="Times New Roman"/>
        <family val="1"/>
      </rPr>
      <t xml:space="preserve">(1985-1995); Andrew Passey and Les Hems, </t>
    </r>
    <r>
      <rPr>
        <i/>
        <sz val="10"/>
        <color theme="1"/>
        <rFont val="Times New Roman"/>
        <family val="1"/>
      </rPr>
      <t>Charitable Giving in Great Britain 1996</t>
    </r>
    <r>
      <rPr>
        <sz val="10"/>
        <color theme="1"/>
        <rFont val="Times New Roman"/>
        <family val="1"/>
      </rPr>
      <t xml:space="preserve"> (London, 1997); </t>
    </r>
    <r>
      <rPr>
        <i/>
        <sz val="10"/>
        <color theme="1"/>
        <rFont val="Times New Roman"/>
        <family val="1"/>
      </rPr>
      <t>The UK Voluntary Sector/Civil Society Almanac</t>
    </r>
    <r>
      <rPr>
        <sz val="10"/>
        <color theme="1"/>
        <rFont val="Times New Roman"/>
        <family val="1"/>
      </rPr>
      <t xml:space="preserve"> 1996, 2004, 2007, 2009, 2010.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</si>
</sst>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 applyNumberForma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/>
    <xf numFmtId="0" fontId="5" fillId="0" borderId="0" xfId="0" applyFont="1"/>
  </cellXfs>
  <cellStyles count="5">
    <cellStyle name="Normal" xfId="0" builtinId="0"/>
    <cellStyle name="Normal 2" xfId="1"/>
    <cellStyle name="Normal 3" xfId="2"/>
    <cellStyle name="Percent 2" xfId="3"/>
    <cellStyle name="Refdb standard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'Proportion Giving to Charity'!$B$3</c:f>
              <c:strCache>
                <c:ptCount val="1"/>
                <c:pt idx="0">
                  <c:v>Proportion giving to Charity (past month, all adults)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rgbClr val="9BBB59"/>
                </a:solidFill>
              </a:ln>
            </c:spPr>
          </c:marker>
          <c:dLbls>
            <c:dLbl>
              <c:idx val="1"/>
              <c:layout>
                <c:manualLayout>
                  <c:x val="-1.0919345479815493E-2"/>
                  <c:y val="-2.2958172904129995E-2"/>
                </c:manualLayout>
              </c:layout>
              <c:showVal val="1"/>
            </c:dLbl>
            <c:dLbl>
              <c:idx val="2"/>
              <c:layout>
                <c:manualLayout>
                  <c:x val="-1.5014100034746304E-2"/>
                  <c:y val="-1.8783959648833636E-2"/>
                </c:manualLayout>
              </c:layout>
              <c:showVal val="1"/>
            </c:dLbl>
            <c:dLbl>
              <c:idx val="3"/>
              <c:layout>
                <c:manualLayout>
                  <c:x val="-9.5544272948385588E-3"/>
                  <c:y val="-1.669685302118545E-2"/>
                </c:manualLayout>
              </c:layout>
              <c:showVal val="1"/>
            </c:dLbl>
            <c:dLbl>
              <c:idx val="4"/>
              <c:layout>
                <c:manualLayout>
                  <c:x val="-1.6379018219723269E-2"/>
                  <c:y val="-2.2958172904129995E-2"/>
                </c:manualLayout>
              </c:layout>
              <c:showVal val="1"/>
            </c:dLbl>
            <c:dLbl>
              <c:idx val="5"/>
              <c:layout>
                <c:manualLayout>
                  <c:x val="-2.183869095963099E-2"/>
                  <c:y val="-2.2958172904129995E-2"/>
                </c:manualLayout>
              </c:layout>
              <c:showVal val="1"/>
            </c:dLbl>
            <c:dLbl>
              <c:idx val="6"/>
              <c:layout>
                <c:manualLayout>
                  <c:x val="-2.183869095963099E-2"/>
                  <c:y val="-1.8783959648833636E-2"/>
                </c:manualLayout>
              </c:layout>
              <c:showVal val="1"/>
            </c:dLbl>
            <c:dLbl>
              <c:idx val="8"/>
              <c:layout>
                <c:manualLayout>
                  <c:x val="-2.1838690959631035E-2"/>
                  <c:y val="-1.8783959648833636E-2"/>
                </c:manualLayout>
              </c:layout>
              <c:showVal val="1"/>
            </c:dLbl>
            <c:dLbl>
              <c:idx val="10"/>
              <c:layout>
                <c:manualLayout>
                  <c:x val="-1.5014100034746304E-2"/>
                  <c:y val="-2.2958172904129995E-2"/>
                </c:manualLayout>
              </c:layout>
              <c:showVal val="1"/>
            </c:dLbl>
            <c:dLbl>
              <c:idx val="11"/>
              <c:layout>
                <c:manualLayout>
                  <c:x val="-1.2284263664792431E-2"/>
                  <c:y val="-1.669685302118545E-2"/>
                </c:manualLayout>
              </c:layout>
              <c:showVal val="1"/>
            </c:dLbl>
            <c:dLbl>
              <c:idx val="12"/>
              <c:layout>
                <c:manualLayout>
                  <c:x val="-1.6379018219723242E-2"/>
                  <c:y val="-2.5045279531778177E-2"/>
                </c:manualLayout>
              </c:layout>
              <c:showVal val="1"/>
            </c:dLbl>
            <c:dLbl>
              <c:idx val="13"/>
              <c:layout>
                <c:manualLayout>
                  <c:x val="-1.9108854589677121E-2"/>
                  <c:y val="-2.2958172904129995E-2"/>
                </c:manualLayout>
              </c:layout>
              <c:showVal val="1"/>
            </c:dLbl>
            <c:dLbl>
              <c:idx val="14"/>
              <c:layout>
                <c:manualLayout>
                  <c:x val="-2.0473772774654061E-2"/>
                  <c:y val="-1.669685302118545E-2"/>
                </c:manualLayout>
              </c:layout>
              <c:showVal val="1"/>
            </c:dLbl>
            <c:dLbl>
              <c:idx val="15"/>
              <c:layout>
                <c:manualLayout>
                  <c:x val="-1.9108854589677121E-2"/>
                  <c:y val="-2.087106627648181E-2"/>
                </c:manualLayout>
              </c:layout>
              <c:showVal val="1"/>
            </c:dLbl>
            <c:dLbl>
              <c:idx val="16"/>
              <c:layout>
                <c:manualLayout>
                  <c:x val="-5.4596727399077484E-3"/>
                  <c:y val="-1.4609746393537269E-2"/>
                </c:manualLayout>
              </c:layout>
              <c:showVal val="1"/>
            </c:dLbl>
            <c:dLbl>
              <c:idx val="17"/>
              <c:layout>
                <c:manualLayout>
                  <c:x val="-8.1895091098616226E-3"/>
                  <c:y val="-1.669685302118545E-2"/>
                </c:manualLayout>
              </c:layout>
              <c:showVal val="1"/>
            </c:dLbl>
            <c:dLbl>
              <c:idx val="18"/>
              <c:layout>
                <c:manualLayout>
                  <c:x val="-6.8245909248846838E-3"/>
                  <c:y val="-1.4609746393537269E-2"/>
                </c:manualLayout>
              </c:layout>
              <c:showVal val="1"/>
            </c:dLbl>
            <c:dLbl>
              <c:idx val="20"/>
              <c:layout>
                <c:manualLayout>
                  <c:x val="-8.1895091098616226E-3"/>
                  <c:y val="-1.669685302118545E-2"/>
                </c:manualLayout>
              </c:layout>
              <c:showVal val="1"/>
            </c:dLbl>
            <c:dLbl>
              <c:idx val="21"/>
              <c:layout>
                <c:manualLayout>
                  <c:x val="-1.5014100034746201E-2"/>
                  <c:y val="-2.2958172904129995E-2"/>
                </c:manualLayout>
              </c:layout>
              <c:showVal val="1"/>
            </c:dLbl>
            <c:dLbl>
              <c:idx val="22"/>
              <c:layout>
                <c:manualLayout>
                  <c:x val="-1.2284263664792431E-2"/>
                  <c:y val="-1.669685302118545E-2"/>
                </c:manualLayout>
              </c:layout>
              <c:showVal val="1"/>
            </c:dLbl>
            <c:dLbl>
              <c:idx val="23"/>
              <c:layout>
                <c:manualLayout>
                  <c:x val="-8.1895091098616226E-3"/>
                  <c:y val="-1.669685302118545E-2"/>
                </c:manualLayout>
              </c:layout>
              <c:showVal val="1"/>
            </c:dLbl>
            <c:showVal val="1"/>
          </c:dLbls>
          <c:cat>
            <c:strRef>
              <c:f>'Proportion Giving to Charity'!$A$4:$A$27</c:f>
              <c:strCache>
                <c:ptCount val="2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2006/7</c:v>
                </c:pt>
                <c:pt idx="22">
                  <c:v>2007/8</c:v>
                </c:pt>
                <c:pt idx="23">
                  <c:v>2008/9</c:v>
                </c:pt>
              </c:strCache>
            </c:strRef>
          </c:cat>
          <c:val>
            <c:numRef>
              <c:f>'Proportion Giving to Charity'!$B$4:$B$27</c:f>
              <c:numCache>
                <c:formatCode>0%</c:formatCode>
                <c:ptCount val="24"/>
                <c:pt idx="0">
                  <c:v>0.89</c:v>
                </c:pt>
                <c:pt idx="1">
                  <c:v>0.83</c:v>
                </c:pt>
                <c:pt idx="2">
                  <c:v>0.84</c:v>
                </c:pt>
                <c:pt idx="3">
                  <c:v>0.78</c:v>
                </c:pt>
                <c:pt idx="4">
                  <c:v>0.74</c:v>
                </c:pt>
                <c:pt idx="5">
                  <c:v>0.76</c:v>
                </c:pt>
                <c:pt idx="6">
                  <c:v>0.78</c:v>
                </c:pt>
                <c:pt idx="8">
                  <c:v>0.81</c:v>
                </c:pt>
                <c:pt idx="10">
                  <c:v>0.7</c:v>
                </c:pt>
                <c:pt idx="11">
                  <c:v>0.68</c:v>
                </c:pt>
                <c:pt idx="12">
                  <c:v>0.64700000000000002</c:v>
                </c:pt>
                <c:pt idx="13">
                  <c:v>0.65900000000000003</c:v>
                </c:pt>
                <c:pt idx="14">
                  <c:v>0.67200000000000004</c:v>
                </c:pt>
                <c:pt idx="15">
                  <c:v>0.67500000000000004</c:v>
                </c:pt>
                <c:pt idx="16">
                  <c:v>0.68500000000000005</c:v>
                </c:pt>
                <c:pt idx="17">
                  <c:v>0.67300000000000004</c:v>
                </c:pt>
                <c:pt idx="18">
                  <c:v>0.65800000000000003</c:v>
                </c:pt>
                <c:pt idx="20">
                  <c:v>0.57599999999999996</c:v>
                </c:pt>
                <c:pt idx="21">
                  <c:v>0.54</c:v>
                </c:pt>
                <c:pt idx="22">
                  <c:v>0.56000000000000005</c:v>
                </c:pt>
                <c:pt idx="23">
                  <c:v>0.54</c:v>
                </c:pt>
              </c:numCache>
            </c:numRef>
          </c:val>
        </c:ser>
        <c:ser>
          <c:idx val="1"/>
          <c:order val="1"/>
          <c:tx>
            <c:strRef>
              <c:f>'Proportion Giving to Charity'!$C$3</c:f>
              <c:strCache>
                <c:ptCount val="1"/>
              </c:strCache>
            </c:strRef>
          </c:tx>
          <c:spPr>
            <a:ln>
              <a:solidFill>
                <a:srgbClr val="9BBB59"/>
              </a:solidFill>
              <a:prstDash val="sysDash"/>
            </a:ln>
          </c:spPr>
          <c:marker>
            <c:symbol val="none"/>
          </c:marker>
          <c:cat>
            <c:strRef>
              <c:f>'Proportion Giving to Charity'!$A$4:$A$27</c:f>
              <c:strCache>
                <c:ptCount val="2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2006/7</c:v>
                </c:pt>
                <c:pt idx="22">
                  <c:v>2007/8</c:v>
                </c:pt>
                <c:pt idx="23">
                  <c:v>2008/9</c:v>
                </c:pt>
              </c:strCache>
            </c:strRef>
          </c:cat>
          <c:val>
            <c:numRef>
              <c:f>'Proportion Giving to Charity'!$C$4:$C$27</c:f>
              <c:numCache>
                <c:formatCode>0%</c:formatCode>
                <c:ptCount val="24"/>
                <c:pt idx="0">
                  <c:v>0.89</c:v>
                </c:pt>
                <c:pt idx="1">
                  <c:v>0.83</c:v>
                </c:pt>
                <c:pt idx="2">
                  <c:v>0.84</c:v>
                </c:pt>
                <c:pt idx="3">
                  <c:v>0.78</c:v>
                </c:pt>
                <c:pt idx="4">
                  <c:v>0.74</c:v>
                </c:pt>
                <c:pt idx="5">
                  <c:v>0.76</c:v>
                </c:pt>
                <c:pt idx="6">
                  <c:v>0.78</c:v>
                </c:pt>
                <c:pt idx="7">
                  <c:v>#N/A</c:v>
                </c:pt>
                <c:pt idx="8">
                  <c:v>0.81</c:v>
                </c:pt>
                <c:pt idx="9">
                  <c:v>#N/A</c:v>
                </c:pt>
                <c:pt idx="10">
                  <c:v>0.7</c:v>
                </c:pt>
                <c:pt idx="11">
                  <c:v>0.68</c:v>
                </c:pt>
                <c:pt idx="12">
                  <c:v>0.64700000000000002</c:v>
                </c:pt>
                <c:pt idx="13">
                  <c:v>0.65900000000000003</c:v>
                </c:pt>
                <c:pt idx="14">
                  <c:v>0.67200000000000004</c:v>
                </c:pt>
                <c:pt idx="15">
                  <c:v>0.67500000000000004</c:v>
                </c:pt>
                <c:pt idx="16">
                  <c:v>0.68500000000000005</c:v>
                </c:pt>
                <c:pt idx="17">
                  <c:v>0.67300000000000004</c:v>
                </c:pt>
                <c:pt idx="18">
                  <c:v>0.65800000000000003</c:v>
                </c:pt>
                <c:pt idx="19">
                  <c:v>#N/A</c:v>
                </c:pt>
                <c:pt idx="20">
                  <c:v>0.57599999999999996</c:v>
                </c:pt>
                <c:pt idx="21">
                  <c:v>0.54</c:v>
                </c:pt>
                <c:pt idx="22">
                  <c:v>0.56000000000000005</c:v>
                </c:pt>
                <c:pt idx="23">
                  <c:v>0.54</c:v>
                </c:pt>
              </c:numCache>
            </c:numRef>
          </c:val>
        </c:ser>
        <c:marker val="1"/>
        <c:axId val="55186176"/>
        <c:axId val="103536128"/>
      </c:lineChart>
      <c:catAx>
        <c:axId val="55186176"/>
        <c:scaling>
          <c:orientation val="minMax"/>
        </c:scaling>
        <c:axPos val="b"/>
        <c:tickLblPos val="nextTo"/>
        <c:crossAx val="103536128"/>
        <c:crosses val="autoZero"/>
        <c:auto val="1"/>
        <c:lblAlgn val="ctr"/>
        <c:lblOffset val="100"/>
      </c:catAx>
      <c:valAx>
        <c:axId val="103536128"/>
        <c:scaling>
          <c:orientation val="minMax"/>
          <c:min val="0.4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(%)</a:t>
                </a:r>
              </a:p>
            </c:rich>
          </c:tx>
          <c:layout/>
        </c:title>
        <c:numFmt formatCode="0%" sourceLinked="1"/>
        <c:tickLblPos val="nextTo"/>
        <c:crossAx val="55186176"/>
        <c:crosses val="autoZero"/>
        <c:crossBetween val="between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849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%2037\Content\K%20Environment\04%20Data%20requests\Items\Data%20request%20-%20all%20item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cs.gov.uk/ST%2037/Content/K%20Environment/04%20Data%20requests/Items/Data%20request%20-%20all%20item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cs.gov.uk/ST%2037/Content/K%20Environment/01%20Chapter%20planning/Revised%20synopsis%20pack/EPA3A/GINI/SW_MAC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cs.gov.uk/SECTION1/101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cs.gov.uk/St%2035/Content/K%20Environment/01%20Chapter%20planning/Revised%20synopsis%20pack%20-%20post%20planning%20meeting/EPA3A/GINI/SW_MACR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.01"/>
      <sheetName val="k.02"/>
      <sheetName val="k.03"/>
      <sheetName val="k.04"/>
      <sheetName val="k.05"/>
      <sheetName val="K.06"/>
      <sheetName val="K.07"/>
      <sheetName val="K.08"/>
      <sheetName val="K.09"/>
      <sheetName val="K.10"/>
      <sheetName val="K.11"/>
      <sheetName val="K.12"/>
      <sheetName val="K.13"/>
      <sheetName val="K.14"/>
      <sheetName val="K.15"/>
      <sheetName val="K.16"/>
      <sheetName val="K.17"/>
      <sheetName val="K.18"/>
      <sheetName val="K.19"/>
      <sheetName val="K.20"/>
      <sheetName val="K.21"/>
      <sheetName val="K.22"/>
    </sheetNames>
    <sheetDataSet>
      <sheetData sheetId="0"/>
      <sheetData sheetId="1"/>
      <sheetData sheetId="2"/>
      <sheetData sheetId="3">
        <row r="2">
          <cell r="A2" t="str">
            <v>Management of municipal waste: by method</v>
          </cell>
        </row>
      </sheetData>
      <sheetData sheetId="4"/>
      <sheetData sheetId="5"/>
      <sheetData sheetId="6">
        <row r="1">
          <cell r="A1" t="str">
            <v>Figure K.07</v>
          </cell>
        </row>
      </sheetData>
      <sheetData sheetId="7"/>
      <sheetData sheetId="8"/>
      <sheetData sheetId="9">
        <row r="2">
          <cell r="A2" t="str">
            <v>Oil and gas reserves, 1990 and 2006</v>
          </cell>
        </row>
        <row r="3">
          <cell r="A3" t="str">
            <v>United Kingdom Extra-Regio</v>
          </cell>
        </row>
        <row r="4">
          <cell r="B4">
            <v>1990</v>
          </cell>
        </row>
        <row r="5">
          <cell r="B5" t="str">
            <v>Oil</v>
          </cell>
          <cell r="C5" t="str">
            <v>Gas</v>
          </cell>
        </row>
        <row r="6">
          <cell r="B6" t="str">
            <v>(million tonnes)</v>
          </cell>
          <cell r="C6" t="str">
            <v>(billion cubic metres)</v>
          </cell>
        </row>
        <row r="7">
          <cell r="A7" t="str">
            <v>Fields already discovered</v>
          </cell>
        </row>
        <row r="8">
          <cell r="A8" t="str">
            <v xml:space="preserve"> Proven reserves1</v>
          </cell>
        </row>
        <row r="9">
          <cell r="A9" t="str">
            <v xml:space="preserve"> Probable reserves</v>
          </cell>
        </row>
        <row r="10">
          <cell r="A10" t="str">
            <v xml:space="preserve"> Possible reserves</v>
          </cell>
        </row>
        <row r="11">
          <cell r="A11" t="str">
            <v xml:space="preserve"> Total remaining reserves in</v>
          </cell>
        </row>
        <row r="12">
          <cell r="A12" t="str">
            <v xml:space="preserve">  present discoveries</v>
          </cell>
        </row>
        <row r="14">
          <cell r="A14" t="str">
            <v xml:space="preserve"> Already recovered</v>
          </cell>
        </row>
        <row r="16">
          <cell r="A16" t="str">
            <v xml:space="preserve">Estimates of potential future </v>
          </cell>
        </row>
        <row r="17">
          <cell r="A17" t="str">
            <v xml:space="preserve"> discoveries</v>
          </cell>
        </row>
        <row r="18">
          <cell r="A18" t="str">
            <v>Total recoverable reserves</v>
          </cell>
        </row>
        <row r="19">
          <cell r="A19" t="str">
            <v>Potential additional reserves</v>
          </cell>
        </row>
        <row r="21">
          <cell r="A21" t="str">
            <v>1 Excludes volumes of oil and gas already recovered.</v>
          </cell>
        </row>
        <row r="22">
          <cell r="A22" t="str">
            <v>Source: Department of Trade and Industry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.01"/>
      <sheetName val="k.02"/>
      <sheetName val="k.03"/>
      <sheetName val="k.04"/>
      <sheetName val="k.05"/>
      <sheetName val="K.06"/>
      <sheetName val="K.07"/>
      <sheetName val="K.08"/>
      <sheetName val="K.09"/>
      <sheetName val="K.10"/>
      <sheetName val="K.11"/>
      <sheetName val="K.12"/>
      <sheetName val="K.13"/>
      <sheetName val="K.14"/>
      <sheetName val="K.15"/>
      <sheetName val="K.16"/>
      <sheetName val="K.17"/>
      <sheetName val="K.18"/>
      <sheetName val="K.19"/>
      <sheetName val="K.20"/>
      <sheetName val="K.21"/>
      <sheetName val="K.22"/>
    </sheetNames>
    <sheetDataSet>
      <sheetData sheetId="0"/>
      <sheetData sheetId="1"/>
      <sheetData sheetId="2"/>
      <sheetData sheetId="3">
        <row r="2">
          <cell r="A2" t="str">
            <v>Management of municipal waste: by method</v>
          </cell>
        </row>
        <row r="3">
          <cell r="A3" t="str">
            <v>England</v>
          </cell>
          <cell r="F3" t="str">
            <v>thousand tonnes</v>
          </cell>
        </row>
        <row r="4">
          <cell r="B4" t="str">
            <v>1996/97</v>
          </cell>
          <cell r="C4" t="str">
            <v>1998/99</v>
          </cell>
          <cell r="D4" t="str">
            <v>2000/01</v>
          </cell>
          <cell r="E4" t="str">
            <v>2003/04</v>
          </cell>
          <cell r="F4" t="str">
            <v>2004/05</v>
          </cell>
        </row>
        <row r="5">
          <cell r="A5" t="str">
            <v>Landfill</v>
          </cell>
          <cell r="B5">
            <v>20631</v>
          </cell>
          <cell r="C5">
            <v>20631</v>
          </cell>
          <cell r="D5">
            <v>21506</v>
          </cell>
          <cell r="E5">
            <v>22055</v>
          </cell>
        </row>
        <row r="6">
          <cell r="A6" t="str">
            <v>Incineration with EfW1</v>
          </cell>
          <cell r="B6">
            <v>1446</v>
          </cell>
          <cell r="C6">
            <v>1446</v>
          </cell>
          <cell r="D6">
            <v>2146</v>
          </cell>
          <cell r="E6">
            <v>2479</v>
          </cell>
        </row>
        <row r="7">
          <cell r="A7" t="str">
            <v>Incineration without EfW</v>
          </cell>
          <cell r="B7">
            <v>614</v>
          </cell>
          <cell r="C7">
            <v>614</v>
          </cell>
          <cell r="D7">
            <v>17</v>
          </cell>
          <cell r="E7">
            <v>19.574000000000002</v>
          </cell>
        </row>
        <row r="8">
          <cell r="A8" t="str">
            <v>RDF manufacture2</v>
          </cell>
          <cell r="B8">
            <v>147</v>
          </cell>
          <cell r="C8">
            <v>147</v>
          </cell>
          <cell r="D8">
            <v>133</v>
          </cell>
          <cell r="E8">
            <v>67.158000000000001</v>
          </cell>
        </row>
        <row r="9">
          <cell r="A9" t="str">
            <v>Recycled/composted3</v>
          </cell>
          <cell r="B9">
            <v>1750</v>
          </cell>
          <cell r="C9">
            <v>1750</v>
          </cell>
          <cell r="D9">
            <v>2530</v>
          </cell>
          <cell r="E9">
            <v>3454.1659999999997</v>
          </cell>
        </row>
        <row r="10">
          <cell r="A10" t="str">
            <v>Other4</v>
          </cell>
          <cell r="B10">
            <v>0</v>
          </cell>
          <cell r="C10">
            <v>0</v>
          </cell>
          <cell r="D10">
            <v>10</v>
          </cell>
          <cell r="E10">
            <v>74.710999999999999</v>
          </cell>
        </row>
        <row r="11">
          <cell r="A11" t="str">
            <v>Total</v>
          </cell>
          <cell r="B11">
            <v>24588</v>
          </cell>
          <cell r="C11">
            <v>24588</v>
          </cell>
          <cell r="D11">
            <v>26342</v>
          </cell>
          <cell r="E11">
            <v>28150</v>
          </cell>
        </row>
        <row r="12">
          <cell r="A12" t="str">
            <v>1 energy from waste</v>
          </cell>
        </row>
        <row r="13">
          <cell r="A13" t="str">
            <v>2 refuse derived fuel</v>
          </cell>
        </row>
        <row r="14">
          <cell r="A14" t="str">
            <v>3 includes household and non-household sources collected for recycling or for centralised composting; 'home composting estimates 'are not included in this total.</v>
          </cell>
        </row>
        <row r="15">
          <cell r="A15" t="str">
            <v>4 excludes any processing prior to landfilling and materials sent to Materials Reclamation Facilities (MRFs).</v>
          </cell>
        </row>
        <row r="16">
          <cell r="A16" t="str">
            <v>Source: Department for Environment, Food and Rural Affairs</v>
          </cell>
        </row>
      </sheetData>
      <sheetData sheetId="4"/>
      <sheetData sheetId="5"/>
      <sheetData sheetId="6">
        <row r="1">
          <cell r="A1" t="str">
            <v>Figure K.07</v>
          </cell>
          <cell r="F1" t="str">
            <v>In original synopsis was:</v>
          </cell>
          <cell r="G1" t="str">
            <v>K.21</v>
          </cell>
        </row>
        <row r="2">
          <cell r="A2" t="str">
            <v>Household water consumption1 by water region, 2005/06</v>
          </cell>
        </row>
        <row r="3">
          <cell r="A3" t="str">
            <v>Great Britain</v>
          </cell>
          <cell r="D3" t="str">
            <v>please supply to 3 decimal places.</v>
          </cell>
        </row>
        <row r="4">
          <cell r="A4" t="str">
            <v>Litres per person per day</v>
          </cell>
        </row>
        <row r="28">
          <cell r="A28" t="str">
            <v>1 Excluding underground supply pipe leakage.</v>
          </cell>
        </row>
        <row r="29">
          <cell r="A29" t="str">
            <v>2 There are no metered households in Scotland.</v>
          </cell>
        </row>
        <row r="30">
          <cell r="A30" t="str">
            <v>Source: Office of Water Services; Scottish Executive Water Services Unit</v>
          </cell>
        </row>
        <row r="32">
          <cell r="A32" t="str">
            <v>TEXT:</v>
          </cell>
        </row>
        <row r="33">
          <cell r="A33" t="str">
            <v>1. Household water consumption per head varies considerably by region.</v>
          </cell>
        </row>
        <row r="34">
          <cell r="A34" t="str">
            <v>2. Water meters can have quite a large impact on water use, reducing use by over 30 litres per person per day in some areas.</v>
          </cell>
        </row>
        <row r="36">
          <cell r="A36" t="str">
            <v>DATA</v>
          </cell>
          <cell r="C36" t="str">
            <v>Litres per head per day</v>
          </cell>
          <cell r="F36" t="str">
            <v>Total M/litres</v>
          </cell>
        </row>
        <row r="37">
          <cell r="B37" t="str">
            <v>Unmetered households</v>
          </cell>
          <cell r="C37" t="str">
            <v>Metered households</v>
          </cell>
          <cell r="E37" t="str">
            <v>Unmetered households</v>
          </cell>
          <cell r="F37" t="str">
            <v>Metered households</v>
          </cell>
        </row>
        <row r="38">
          <cell r="B38" t="str">
            <v>2005/06</v>
          </cell>
          <cell r="C38" t="str">
            <v>2005/07</v>
          </cell>
          <cell r="E38" t="str">
            <v>2005/06</v>
          </cell>
          <cell r="F38" t="str">
            <v>2005/07</v>
          </cell>
        </row>
        <row r="39">
          <cell r="A39" t="str">
            <v>North West</v>
          </cell>
        </row>
        <row r="40">
          <cell r="A40" t="str">
            <v>Northumbrian</v>
          </cell>
        </row>
        <row r="41">
          <cell r="A41" t="str">
            <v>Yorkshire</v>
          </cell>
        </row>
        <row r="42">
          <cell r="A42" t="str">
            <v>Severn Trent</v>
          </cell>
        </row>
        <row r="43">
          <cell r="A43" t="str">
            <v>Anglian</v>
          </cell>
        </row>
        <row r="44">
          <cell r="A44" t="str">
            <v>Thames</v>
          </cell>
        </row>
        <row r="45">
          <cell r="A45" t="str">
            <v>Southern</v>
          </cell>
        </row>
        <row r="46">
          <cell r="A46" t="str">
            <v>Wessex</v>
          </cell>
        </row>
        <row r="47">
          <cell r="A47" t="str">
            <v>South West</v>
          </cell>
        </row>
        <row r="48">
          <cell r="A48" t="str">
            <v>Welsh</v>
          </cell>
        </row>
        <row r="49">
          <cell r="A49" t="str">
            <v>Scotland</v>
          </cell>
        </row>
        <row r="51">
          <cell r="A51" t="str">
            <v>1 Excluding underground supply pipe leakage.</v>
          </cell>
        </row>
        <row r="52">
          <cell r="A52" t="str">
            <v>Source: Office of Water Services; Scottish Executive Water Services Unit</v>
          </cell>
        </row>
      </sheetData>
      <sheetData sheetId="7"/>
      <sheetData sheetId="8"/>
      <sheetData sheetId="9">
        <row r="2">
          <cell r="A2" t="str">
            <v>Oil and gas reserves, 1990 and 2006</v>
          </cell>
        </row>
        <row r="3">
          <cell r="A3" t="str">
            <v>United Kingdom Extra-Regio</v>
          </cell>
        </row>
        <row r="4">
          <cell r="B4">
            <v>1990</v>
          </cell>
        </row>
        <row r="5">
          <cell r="B5" t="str">
            <v>Oil</v>
          </cell>
          <cell r="C5" t="str">
            <v>Gas</v>
          </cell>
        </row>
        <row r="6">
          <cell r="B6" t="str">
            <v>(million tonnes)</v>
          </cell>
          <cell r="C6" t="str">
            <v>(billion cubic metres)</v>
          </cell>
        </row>
        <row r="7">
          <cell r="A7" t="str">
            <v>Fields already discovered</v>
          </cell>
        </row>
        <row r="8">
          <cell r="A8" t="str">
            <v xml:space="preserve"> Proven reserves1</v>
          </cell>
        </row>
        <row r="9">
          <cell r="A9" t="str">
            <v xml:space="preserve"> Probable reserves</v>
          </cell>
        </row>
        <row r="10">
          <cell r="A10" t="str">
            <v xml:space="preserve"> Possible reserves</v>
          </cell>
        </row>
        <row r="11">
          <cell r="A11" t="str">
            <v xml:space="preserve"> Total remaining reserves in</v>
          </cell>
        </row>
        <row r="12">
          <cell r="A12" t="str">
            <v xml:space="preserve">  present discoveries</v>
          </cell>
        </row>
        <row r="14">
          <cell r="A14" t="str">
            <v xml:space="preserve"> Already recovered</v>
          </cell>
        </row>
        <row r="16">
          <cell r="A16" t="str">
            <v xml:space="preserve">Estimates of potential future </v>
          </cell>
        </row>
        <row r="17">
          <cell r="A17" t="str">
            <v xml:space="preserve"> discoveries</v>
          </cell>
        </row>
        <row r="18">
          <cell r="A18" t="str">
            <v>Total recoverable reserves</v>
          </cell>
        </row>
        <row r="19">
          <cell r="A19" t="str">
            <v>Potential additional reserves</v>
          </cell>
        </row>
        <row r="21">
          <cell r="A21" t="str">
            <v>1 Excludes volumes of oil and gas already recovered.</v>
          </cell>
        </row>
        <row r="22">
          <cell r="A22" t="str">
            <v>Source: Department of Trade and Industry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W_MACRO"/>
    </sheetNames>
    <definedNames>
      <definedName name="Clear"/>
      <definedName name="Move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WDATA"/>
      <sheetName val="TIS INDEX"/>
      <sheetName val="9-01-TIS"/>
      <sheetName val="Admin"/>
      <sheetName val="Selector"/>
      <sheetName val="PUBLISH"/>
      <sheetName val="Admin 9-01"/>
      <sheetName val="9-01 PUBLISH"/>
    </sheetNames>
    <sheetDataSet>
      <sheetData sheetId="0">
        <row r="3">
          <cell r="S3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_MACRO"/>
    </sheetNames>
    <definedNames>
      <definedName name="Clear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workbookViewId="0">
      <selection activeCell="F12" sqref="F12"/>
    </sheetView>
  </sheetViews>
  <sheetFormatPr defaultRowHeight="15"/>
  <cols>
    <col min="1" max="1" width="9.42578125" customWidth="1"/>
    <col min="2" max="2" width="11.42578125" customWidth="1"/>
    <col min="3" max="3" width="0.42578125" customWidth="1"/>
  </cols>
  <sheetData>
    <row r="1" spans="1:3" ht="15.75">
      <c r="A1" s="6" t="s">
        <v>4</v>
      </c>
    </row>
    <row r="3" spans="1:3" ht="90">
      <c r="A3" s="4"/>
      <c r="B3" s="1" t="s">
        <v>0</v>
      </c>
      <c r="C3" s="1"/>
    </row>
    <row r="4" spans="1:3">
      <c r="A4" s="5">
        <v>1985</v>
      </c>
      <c r="B4" s="2">
        <v>0.89</v>
      </c>
      <c r="C4" s="2">
        <f>IF(ISBLANK(B4),NA(),B4)</f>
        <v>0.89</v>
      </c>
    </row>
    <row r="5" spans="1:3">
      <c r="A5" s="5">
        <v>1986</v>
      </c>
      <c r="B5" s="2">
        <v>0.83</v>
      </c>
      <c r="C5" s="2">
        <f>IF(ISBLANK(B5),NA(),B5)</f>
        <v>0.83</v>
      </c>
    </row>
    <row r="6" spans="1:3">
      <c r="A6" s="5">
        <v>1987</v>
      </c>
      <c r="B6" s="2">
        <v>0.84</v>
      </c>
      <c r="C6" s="2">
        <f t="shared" ref="C6:C27" si="0">IF(ISBLANK(B6),NA(),B6)</f>
        <v>0.84</v>
      </c>
    </row>
    <row r="7" spans="1:3">
      <c r="A7" s="5">
        <v>1988</v>
      </c>
      <c r="B7" s="2">
        <v>0.78</v>
      </c>
      <c r="C7" s="2">
        <f t="shared" si="0"/>
        <v>0.78</v>
      </c>
    </row>
    <row r="8" spans="1:3">
      <c r="A8" s="5">
        <v>1989</v>
      </c>
      <c r="B8" s="2">
        <v>0.74</v>
      </c>
      <c r="C8" s="2">
        <f t="shared" si="0"/>
        <v>0.74</v>
      </c>
    </row>
    <row r="9" spans="1:3">
      <c r="A9" s="5">
        <v>1990</v>
      </c>
      <c r="B9" s="2">
        <v>0.76</v>
      </c>
      <c r="C9" s="2">
        <f t="shared" si="0"/>
        <v>0.76</v>
      </c>
    </row>
    <row r="10" spans="1:3">
      <c r="A10" s="5">
        <v>1991</v>
      </c>
      <c r="B10" s="2">
        <v>0.78</v>
      </c>
      <c r="C10" s="2">
        <f t="shared" si="0"/>
        <v>0.78</v>
      </c>
    </row>
    <row r="11" spans="1:3">
      <c r="A11" s="5">
        <v>1992</v>
      </c>
      <c r="C11" s="2" t="e">
        <f t="shared" si="0"/>
        <v>#N/A</v>
      </c>
    </row>
    <row r="12" spans="1:3">
      <c r="A12" s="5">
        <v>1993</v>
      </c>
      <c r="B12" s="2">
        <v>0.81</v>
      </c>
      <c r="C12" s="2">
        <f t="shared" si="0"/>
        <v>0.81</v>
      </c>
    </row>
    <row r="13" spans="1:3">
      <c r="A13" s="5">
        <v>1994</v>
      </c>
      <c r="C13" s="2" t="e">
        <f t="shared" si="0"/>
        <v>#N/A</v>
      </c>
    </row>
    <row r="14" spans="1:3">
      <c r="A14" s="5">
        <v>1995</v>
      </c>
      <c r="B14" s="2">
        <v>0.7</v>
      </c>
      <c r="C14" s="2">
        <f t="shared" si="0"/>
        <v>0.7</v>
      </c>
    </row>
    <row r="15" spans="1:3">
      <c r="A15" s="5">
        <v>1996</v>
      </c>
      <c r="B15" s="2">
        <v>0.68</v>
      </c>
      <c r="C15" s="2">
        <f t="shared" si="0"/>
        <v>0.68</v>
      </c>
    </row>
    <row r="16" spans="1:3">
      <c r="A16" s="5">
        <v>1997</v>
      </c>
      <c r="B16" s="2">
        <v>0.64700000000000002</v>
      </c>
      <c r="C16" s="2">
        <f t="shared" si="0"/>
        <v>0.64700000000000002</v>
      </c>
    </row>
    <row r="17" spans="1:3">
      <c r="A17" s="5">
        <v>1998</v>
      </c>
      <c r="B17" s="2">
        <v>0.65900000000000003</v>
      </c>
      <c r="C17" s="2">
        <f t="shared" si="0"/>
        <v>0.65900000000000003</v>
      </c>
    </row>
    <row r="18" spans="1:3">
      <c r="A18" s="5">
        <v>1999</v>
      </c>
      <c r="B18" s="2">
        <v>0.67200000000000004</v>
      </c>
      <c r="C18" s="2">
        <f t="shared" si="0"/>
        <v>0.67200000000000004</v>
      </c>
    </row>
    <row r="19" spans="1:3">
      <c r="A19" s="5">
        <v>2000</v>
      </c>
      <c r="B19" s="2">
        <v>0.67500000000000004</v>
      </c>
      <c r="C19" s="2">
        <f t="shared" si="0"/>
        <v>0.67500000000000004</v>
      </c>
    </row>
    <row r="20" spans="1:3">
      <c r="A20" s="5">
        <v>2001</v>
      </c>
      <c r="B20" s="2">
        <v>0.68500000000000005</v>
      </c>
      <c r="C20" s="2">
        <f t="shared" si="0"/>
        <v>0.68500000000000005</v>
      </c>
    </row>
    <row r="21" spans="1:3">
      <c r="A21" s="5">
        <v>2002</v>
      </c>
      <c r="B21" s="2">
        <v>0.67300000000000004</v>
      </c>
      <c r="C21" s="2">
        <f t="shared" si="0"/>
        <v>0.67300000000000004</v>
      </c>
    </row>
    <row r="22" spans="1:3">
      <c r="A22" s="5">
        <v>2003</v>
      </c>
      <c r="B22" s="2">
        <v>0.65800000000000003</v>
      </c>
      <c r="C22" s="2">
        <f t="shared" si="0"/>
        <v>0.65800000000000003</v>
      </c>
    </row>
    <row r="23" spans="1:3">
      <c r="A23" s="5">
        <v>2004</v>
      </c>
      <c r="B23" s="2"/>
      <c r="C23" s="2" t="e">
        <f t="shared" si="0"/>
        <v>#N/A</v>
      </c>
    </row>
    <row r="24" spans="1:3">
      <c r="A24" s="5">
        <v>2005</v>
      </c>
      <c r="B24" s="2">
        <v>0.57599999999999996</v>
      </c>
      <c r="C24" s="2">
        <f t="shared" si="0"/>
        <v>0.57599999999999996</v>
      </c>
    </row>
    <row r="25" spans="1:3">
      <c r="A25" s="5" t="s">
        <v>1</v>
      </c>
      <c r="B25" s="2">
        <v>0.54</v>
      </c>
      <c r="C25" s="2">
        <f t="shared" si="0"/>
        <v>0.54</v>
      </c>
    </row>
    <row r="26" spans="1:3">
      <c r="A26" s="5" t="s">
        <v>2</v>
      </c>
      <c r="B26" s="2">
        <v>0.56000000000000005</v>
      </c>
      <c r="C26" s="2">
        <f t="shared" si="0"/>
        <v>0.56000000000000005</v>
      </c>
    </row>
    <row r="27" spans="1:3">
      <c r="A27" s="4" t="s">
        <v>3</v>
      </c>
      <c r="B27" s="2">
        <v>0.54</v>
      </c>
      <c r="C27" s="2">
        <f t="shared" si="0"/>
        <v>0.54</v>
      </c>
    </row>
    <row r="28" spans="1:3">
      <c r="B28" s="2"/>
    </row>
    <row r="29" spans="1:3">
      <c r="A29" s="7" t="s">
        <v>5</v>
      </c>
      <c r="B29" s="2"/>
    </row>
    <row r="30" spans="1:3">
      <c r="B30" s="2"/>
    </row>
    <row r="42" spans="1:1">
      <c r="A42" s="3"/>
    </row>
    <row r="43" spans="1:1">
      <c r="A43" s="3"/>
    </row>
    <row r="44" spans="1:1">
      <c r="A44" s="3"/>
    </row>
    <row r="45" spans="1:1">
      <c r="A45" s="3"/>
    </row>
    <row r="46" spans="1:1">
      <c r="A46" s="3"/>
    </row>
    <row r="47" spans="1:1">
      <c r="A47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Proportion Giving to Charity</vt:lpstr>
      <vt:lpstr>Chart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2011-03-30T11:09:56Z</dcterms:modified>
</cp:coreProperties>
</file>