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 tabRatio="781" activeTab="1"/>
  </bookViews>
  <sheets>
    <sheet name="Sources of Income" sheetId="32" r:id="rId1"/>
    <sheet name="Chart" sheetId="39" r:id="rId2"/>
    <sheet name="Inflation Rates" sheetId="30" r:id="rId3"/>
  </sheets>
  <definedNames>
    <definedName name="_Toc251598214" localSheetId="0">'Sources of Income'!$A$1</definedName>
  </definedNames>
  <calcPr calcId="125725"/>
</workbook>
</file>

<file path=xl/calcChain.xml><?xml version="1.0" encoding="utf-8"?>
<calcChain xmlns="http://schemas.openxmlformats.org/spreadsheetml/2006/main">
  <c r="I10" i="32"/>
  <c r="H10"/>
  <c r="G10"/>
  <c r="F10"/>
  <c r="E10"/>
  <c r="D10"/>
  <c r="C10"/>
  <c r="B10"/>
  <c r="C67" i="30" l="1"/>
  <c r="C66" s="1"/>
  <c r="C65" s="1"/>
  <c r="C64" s="1"/>
  <c r="C63" s="1"/>
  <c r="C62" s="1"/>
  <c r="C61" s="1"/>
  <c r="C60" s="1"/>
  <c r="C59" s="1"/>
  <c r="C58" s="1"/>
  <c r="C57" s="1"/>
  <c r="C56" s="1"/>
  <c r="C55" s="1"/>
  <c r="C54" s="1"/>
  <c r="C53" s="1"/>
  <c r="C52" s="1"/>
  <c r="C51" s="1"/>
  <c r="C50" s="1"/>
  <c r="C49" s="1"/>
  <c r="C48" s="1"/>
  <c r="C47" s="1"/>
  <c r="C46" s="1"/>
  <c r="C45" s="1"/>
  <c r="C44" s="1"/>
  <c r="C43" s="1"/>
  <c r="C42" s="1"/>
  <c r="C41" s="1"/>
  <c r="C40" s="1"/>
  <c r="C39" s="1"/>
  <c r="C38" s="1"/>
  <c r="C37" s="1"/>
  <c r="C36" s="1"/>
  <c r="C35" s="1"/>
  <c r="C34" s="1"/>
  <c r="C33" s="1"/>
  <c r="C32" s="1"/>
  <c r="C31" s="1"/>
  <c r="C30" s="1"/>
  <c r="C29" s="1"/>
  <c r="C28" s="1"/>
  <c r="C27" s="1"/>
  <c r="C26" s="1"/>
  <c r="C25" s="1"/>
  <c r="C24" s="1"/>
  <c r="C23" s="1"/>
  <c r="C22" s="1"/>
  <c r="C21" s="1"/>
  <c r="C20" s="1"/>
  <c r="C19" s="1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C5" s="1"/>
  <c r="C4" s="1"/>
</calcChain>
</file>

<file path=xl/sharedStrings.xml><?xml version="1.0" encoding="utf-8"?>
<sst xmlns="http://schemas.openxmlformats.org/spreadsheetml/2006/main" count="24" uniqueCount="24">
  <si>
    <t>2007/08</t>
  </si>
  <si>
    <t>2000/01</t>
  </si>
  <si>
    <t>2001/02</t>
  </si>
  <si>
    <t>2003/04</t>
  </si>
  <si>
    <t>2004/05</t>
  </si>
  <si>
    <t>2005/06</t>
  </si>
  <si>
    <t>2006/07</t>
  </si>
  <si>
    <t>(£ billions)</t>
  </si>
  <si>
    <t>Individual</t>
  </si>
  <si>
    <t>Statutory sources</t>
  </si>
  <si>
    <t>Internally generated</t>
  </si>
  <si>
    <t>Voluntary sector</t>
  </si>
  <si>
    <t>Private sector</t>
  </si>
  <si>
    <t>National Lottery</t>
  </si>
  <si>
    <t>TOTAL</t>
  </si>
  <si>
    <t>Source: The UK Civil Society Almanac 2010 (London, 2010) (table Q20, accessed through www.ncvo-vol.org.uk/access-tables-behind-almanac)</t>
  </si>
  <si>
    <t xml:space="preserve">Inflation in the UK since 1945. </t>
  </si>
  <si>
    <t>Source: Lawrence H. Officer and Samuel H. Williamson "Annual Inflation Rates in the United States, 1775 - 2007, and United Kingdom, 1265 - 2007," MeasuringWorth, 2008. http://www.measuringworth.com/calculators/inflation/result.php;</t>
  </si>
  <si>
    <t>Year</t>
  </si>
  <si>
    <t>Annual Inflation Rate</t>
  </si>
  <si>
    <t>Cumulative Inflation Rate</t>
  </si>
  <si>
    <t>2002/03</t>
  </si>
  <si>
    <t>Note: 2002/03 figures are inferred</t>
  </si>
  <si>
    <t>Figure 7.10. Sources of income to Voluntary organisations (2000/01 – 2007/8) (£ billions)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</si>
</sst>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Border="1" applyAlignment="1">
      <alignment vertical="top" wrapText="1"/>
    </xf>
    <xf numFmtId="0" fontId="3" fillId="0" borderId="0" xfId="1" applyFont="1"/>
    <xf numFmtId="0" fontId="1" fillId="0" borderId="1" xfId="1" applyBorder="1"/>
    <xf numFmtId="164" fontId="1" fillId="0" borderId="0" xfId="1" applyNumberFormat="1"/>
    <xf numFmtId="0" fontId="3" fillId="0" borderId="1" xfId="1" applyFont="1" applyBorder="1"/>
    <xf numFmtId="0" fontId="5" fillId="0" borderId="0" xfId="1" applyFont="1"/>
    <xf numFmtId="164" fontId="3" fillId="0" borderId="1" xfId="1" applyNumberFormat="1" applyFont="1" applyBorder="1"/>
    <xf numFmtId="165" fontId="1" fillId="0" borderId="1" xfId="1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1" fillId="0" borderId="0" xfId="1" applyAlignment="1">
      <alignment horizontal="right"/>
    </xf>
    <xf numFmtId="0" fontId="3" fillId="0" borderId="1" xfId="1" applyNumberFormat="1" applyFont="1" applyBorder="1"/>
    <xf numFmtId="0" fontId="1" fillId="0" borderId="0" xfId="1" applyFo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/>
    <xf numFmtId="0" fontId="6" fillId="0" borderId="1" xfId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'Sources of Income'!$A$4</c:f>
              <c:strCache>
                <c:ptCount val="1"/>
                <c:pt idx="0">
                  <c:v>Individual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Pos val="t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Income'!$B$4:$I$4</c:f>
              <c:numCache>
                <c:formatCode>0.0</c:formatCode>
                <c:ptCount val="8"/>
                <c:pt idx="0">
                  <c:v>9.4</c:v>
                </c:pt>
                <c:pt idx="1">
                  <c:v>9</c:v>
                </c:pt>
                <c:pt idx="2">
                  <c:v>10.3</c:v>
                </c:pt>
                <c:pt idx="3">
                  <c:v>11.5</c:v>
                </c:pt>
                <c:pt idx="4">
                  <c:v>11.5</c:v>
                </c:pt>
                <c:pt idx="5">
                  <c:v>12.4</c:v>
                </c:pt>
                <c:pt idx="6">
                  <c:v>13.1</c:v>
                </c:pt>
                <c:pt idx="7">
                  <c:v>13.1</c:v>
                </c:pt>
              </c:numCache>
            </c:numRef>
          </c:val>
        </c:ser>
        <c:ser>
          <c:idx val="1"/>
          <c:order val="1"/>
          <c:tx>
            <c:strRef>
              <c:f>'Sources of Income'!$A$5</c:f>
              <c:strCache>
                <c:ptCount val="1"/>
                <c:pt idx="0">
                  <c:v>Statutory sources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Pos val="t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Income'!$B$5:$I$5</c:f>
              <c:numCache>
                <c:formatCode>0.0</c:formatCode>
                <c:ptCount val="8"/>
                <c:pt idx="0">
                  <c:v>8</c:v>
                </c:pt>
                <c:pt idx="1">
                  <c:v>8.5</c:v>
                </c:pt>
                <c:pt idx="2">
                  <c:v>9.1</c:v>
                </c:pt>
                <c:pt idx="3">
                  <c:v>9.6</c:v>
                </c:pt>
                <c:pt idx="4">
                  <c:v>9.6999999999999993</c:v>
                </c:pt>
                <c:pt idx="5">
                  <c:v>11.3</c:v>
                </c:pt>
                <c:pt idx="6">
                  <c:v>11.9</c:v>
                </c:pt>
                <c:pt idx="7">
                  <c:v>12.8</c:v>
                </c:pt>
              </c:numCache>
            </c:numRef>
          </c:val>
        </c:ser>
        <c:ser>
          <c:idx val="2"/>
          <c:order val="2"/>
          <c:tx>
            <c:strRef>
              <c:f>'Sources of Income'!$A$6</c:f>
              <c:strCache>
                <c:ptCount val="1"/>
                <c:pt idx="0">
                  <c:v>Internally generated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Pos val="t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Income'!$B$6:$I$6</c:f>
              <c:numCache>
                <c:formatCode>0.0</c:formatCode>
                <c:ptCount val="8"/>
                <c:pt idx="0">
                  <c:v>3.9</c:v>
                </c:pt>
                <c:pt idx="1">
                  <c:v>3.7</c:v>
                </c:pt>
                <c:pt idx="2">
                  <c:v>4.0999999999999996</c:v>
                </c:pt>
                <c:pt idx="3">
                  <c:v>4.5</c:v>
                </c:pt>
                <c:pt idx="4">
                  <c:v>3.5</c:v>
                </c:pt>
                <c:pt idx="5">
                  <c:v>3.8</c:v>
                </c:pt>
                <c:pt idx="6">
                  <c:v>4</c:v>
                </c:pt>
                <c:pt idx="7">
                  <c:v>4.0999999999999996</c:v>
                </c:pt>
              </c:numCache>
            </c:numRef>
          </c:val>
        </c:ser>
        <c:ser>
          <c:idx val="3"/>
          <c:order val="3"/>
          <c:tx>
            <c:strRef>
              <c:f>'Sources of Income'!$A$7</c:f>
              <c:strCache>
                <c:ptCount val="1"/>
                <c:pt idx="0">
                  <c:v>Voluntary sector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>
              <c:idx val="4"/>
              <c:layout>
                <c:manualLayout>
                  <c:x val="0"/>
                  <c:y val="4.1796203357946558E-2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1.3649181849769386E-3"/>
                  <c:y val="5.6424874533227726E-2"/>
                </c:manualLayout>
              </c:layout>
              <c:dLblPos val="t"/>
              <c:showVal val="1"/>
            </c:dLbl>
            <c:dLblPos val="t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Income'!$B$7:$I$7</c:f>
              <c:numCache>
                <c:formatCode>0.0</c:formatCode>
                <c:ptCount val="8"/>
                <c:pt idx="0">
                  <c:v>1.9</c:v>
                </c:pt>
                <c:pt idx="1">
                  <c:v>1.7</c:v>
                </c:pt>
                <c:pt idx="2">
                  <c:v>2.2999999999999998</c:v>
                </c:pt>
                <c:pt idx="3">
                  <c:v>2.9</c:v>
                </c:pt>
                <c:pt idx="4">
                  <c:v>3.1</c:v>
                </c:pt>
                <c:pt idx="5">
                  <c:v>3.7</c:v>
                </c:pt>
                <c:pt idx="6">
                  <c:v>3.2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'Sources of Income'!$A$8</c:f>
              <c:strCache>
                <c:ptCount val="1"/>
                <c:pt idx="0">
                  <c:v>Private sector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Pos val="t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Income'!$B$8:$I$8</c:f>
              <c:numCache>
                <c:formatCode>0.0</c:formatCode>
                <c:ptCount val="8"/>
                <c:pt idx="0">
                  <c:v>1.3</c:v>
                </c:pt>
                <c:pt idx="1">
                  <c:v>0.9</c:v>
                </c:pt>
                <c:pt idx="2">
                  <c:v>0.8</c:v>
                </c:pt>
                <c:pt idx="3">
                  <c:v>0.6</c:v>
                </c:pt>
                <c:pt idx="4">
                  <c:v>2.1</c:v>
                </c:pt>
                <c:pt idx="5">
                  <c:v>1.5</c:v>
                </c:pt>
                <c:pt idx="6">
                  <c:v>1.8</c:v>
                </c:pt>
                <c:pt idx="7">
                  <c:v>2</c:v>
                </c:pt>
              </c:numCache>
            </c:numRef>
          </c:val>
        </c:ser>
        <c:ser>
          <c:idx val="5"/>
          <c:order val="5"/>
          <c:tx>
            <c:strRef>
              <c:f>'Sources of Income'!$A$9</c:f>
              <c:strCache>
                <c:ptCount val="1"/>
                <c:pt idx="0">
                  <c:v>National Lottery</c:v>
                </c:pt>
              </c:strCache>
            </c:strRef>
          </c:tx>
          <c:dPt>
            <c:idx val="2"/>
            <c:marker>
              <c:symbol val="none"/>
            </c:marker>
          </c:dPt>
          <c:dLbls>
            <c:dLbl>
              <c:idx val="2"/>
              <c:delete val="1"/>
            </c:dLbl>
            <c:dLblPos val="b"/>
            <c:showVal val="1"/>
          </c:dLbls>
          <c:cat>
            <c:strRef>
              <c:f>'Sources of Income'!$B$3:$I$3</c:f>
              <c:strCache>
                <c:ptCount val="8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</c:strCache>
            </c:strRef>
          </c:cat>
          <c:val>
            <c:numRef>
              <c:f>'Sources of Income'!$B$9:$I$9</c:f>
              <c:numCache>
                <c:formatCode>0.0</c:formatCode>
                <c:ptCount val="8"/>
                <c:pt idx="0">
                  <c:v>0.7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</c:numCache>
            </c:numRef>
          </c:val>
        </c:ser>
        <c:marker val="1"/>
        <c:axId val="110149632"/>
        <c:axId val="110151168"/>
      </c:lineChart>
      <c:catAx>
        <c:axId val="110149632"/>
        <c:scaling>
          <c:orientation val="minMax"/>
        </c:scaling>
        <c:axPos val="b"/>
        <c:tickLblPos val="nextTo"/>
        <c:crossAx val="110151168"/>
        <c:crosses val="autoZero"/>
        <c:auto val="1"/>
        <c:lblAlgn val="ctr"/>
        <c:lblOffset val="100"/>
      </c:catAx>
      <c:valAx>
        <c:axId val="110151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billions</a:t>
                </a:r>
              </a:p>
            </c:rich>
          </c:tx>
          <c:layout/>
        </c:title>
        <c:numFmt formatCode="0" sourceLinked="0"/>
        <c:tickLblPos val="nextTo"/>
        <c:crossAx val="11014963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zoomScaleNormal="100" workbookViewId="0">
      <selection activeCell="B12" sqref="B12"/>
    </sheetView>
  </sheetViews>
  <sheetFormatPr defaultRowHeight="12.75"/>
  <cols>
    <col min="1" max="1" width="36" style="1" customWidth="1"/>
    <col min="2" max="256" width="9.140625" style="1"/>
    <col min="257" max="257" width="36" style="1" customWidth="1"/>
    <col min="258" max="512" width="9.140625" style="1"/>
    <col min="513" max="513" width="36" style="1" customWidth="1"/>
    <col min="514" max="768" width="9.140625" style="1"/>
    <col min="769" max="769" width="36" style="1" customWidth="1"/>
    <col min="770" max="1024" width="9.140625" style="1"/>
    <col min="1025" max="1025" width="36" style="1" customWidth="1"/>
    <col min="1026" max="1280" width="9.140625" style="1"/>
    <col min="1281" max="1281" width="36" style="1" customWidth="1"/>
    <col min="1282" max="1536" width="9.140625" style="1"/>
    <col min="1537" max="1537" width="36" style="1" customWidth="1"/>
    <col min="1538" max="1792" width="9.140625" style="1"/>
    <col min="1793" max="1793" width="36" style="1" customWidth="1"/>
    <col min="1794" max="2048" width="9.140625" style="1"/>
    <col min="2049" max="2049" width="36" style="1" customWidth="1"/>
    <col min="2050" max="2304" width="9.140625" style="1"/>
    <col min="2305" max="2305" width="36" style="1" customWidth="1"/>
    <col min="2306" max="2560" width="9.140625" style="1"/>
    <col min="2561" max="2561" width="36" style="1" customWidth="1"/>
    <col min="2562" max="2816" width="9.140625" style="1"/>
    <col min="2817" max="2817" width="36" style="1" customWidth="1"/>
    <col min="2818" max="3072" width="9.140625" style="1"/>
    <col min="3073" max="3073" width="36" style="1" customWidth="1"/>
    <col min="3074" max="3328" width="9.140625" style="1"/>
    <col min="3329" max="3329" width="36" style="1" customWidth="1"/>
    <col min="3330" max="3584" width="9.140625" style="1"/>
    <col min="3585" max="3585" width="36" style="1" customWidth="1"/>
    <col min="3586" max="3840" width="9.140625" style="1"/>
    <col min="3841" max="3841" width="36" style="1" customWidth="1"/>
    <col min="3842" max="4096" width="9.140625" style="1"/>
    <col min="4097" max="4097" width="36" style="1" customWidth="1"/>
    <col min="4098" max="4352" width="9.140625" style="1"/>
    <col min="4353" max="4353" width="36" style="1" customWidth="1"/>
    <col min="4354" max="4608" width="9.140625" style="1"/>
    <col min="4609" max="4609" width="36" style="1" customWidth="1"/>
    <col min="4610" max="4864" width="9.140625" style="1"/>
    <col min="4865" max="4865" width="36" style="1" customWidth="1"/>
    <col min="4866" max="5120" width="9.140625" style="1"/>
    <col min="5121" max="5121" width="36" style="1" customWidth="1"/>
    <col min="5122" max="5376" width="9.140625" style="1"/>
    <col min="5377" max="5377" width="36" style="1" customWidth="1"/>
    <col min="5378" max="5632" width="9.140625" style="1"/>
    <col min="5633" max="5633" width="36" style="1" customWidth="1"/>
    <col min="5634" max="5888" width="9.140625" style="1"/>
    <col min="5889" max="5889" width="36" style="1" customWidth="1"/>
    <col min="5890" max="6144" width="9.140625" style="1"/>
    <col min="6145" max="6145" width="36" style="1" customWidth="1"/>
    <col min="6146" max="6400" width="9.140625" style="1"/>
    <col min="6401" max="6401" width="36" style="1" customWidth="1"/>
    <col min="6402" max="6656" width="9.140625" style="1"/>
    <col min="6657" max="6657" width="36" style="1" customWidth="1"/>
    <col min="6658" max="6912" width="9.140625" style="1"/>
    <col min="6913" max="6913" width="36" style="1" customWidth="1"/>
    <col min="6914" max="7168" width="9.140625" style="1"/>
    <col min="7169" max="7169" width="36" style="1" customWidth="1"/>
    <col min="7170" max="7424" width="9.140625" style="1"/>
    <col min="7425" max="7425" width="36" style="1" customWidth="1"/>
    <col min="7426" max="7680" width="9.140625" style="1"/>
    <col min="7681" max="7681" width="36" style="1" customWidth="1"/>
    <col min="7682" max="7936" width="9.140625" style="1"/>
    <col min="7937" max="7937" width="36" style="1" customWidth="1"/>
    <col min="7938" max="8192" width="9.140625" style="1"/>
    <col min="8193" max="8193" width="36" style="1" customWidth="1"/>
    <col min="8194" max="8448" width="9.140625" style="1"/>
    <col min="8449" max="8449" width="36" style="1" customWidth="1"/>
    <col min="8450" max="8704" width="9.140625" style="1"/>
    <col min="8705" max="8705" width="36" style="1" customWidth="1"/>
    <col min="8706" max="8960" width="9.140625" style="1"/>
    <col min="8961" max="8961" width="36" style="1" customWidth="1"/>
    <col min="8962" max="9216" width="9.140625" style="1"/>
    <col min="9217" max="9217" width="36" style="1" customWidth="1"/>
    <col min="9218" max="9472" width="9.140625" style="1"/>
    <col min="9473" max="9473" width="36" style="1" customWidth="1"/>
    <col min="9474" max="9728" width="9.140625" style="1"/>
    <col min="9729" max="9729" width="36" style="1" customWidth="1"/>
    <col min="9730" max="9984" width="9.140625" style="1"/>
    <col min="9985" max="9985" width="36" style="1" customWidth="1"/>
    <col min="9986" max="10240" width="9.140625" style="1"/>
    <col min="10241" max="10241" width="36" style="1" customWidth="1"/>
    <col min="10242" max="10496" width="9.140625" style="1"/>
    <col min="10497" max="10497" width="36" style="1" customWidth="1"/>
    <col min="10498" max="10752" width="9.140625" style="1"/>
    <col min="10753" max="10753" width="36" style="1" customWidth="1"/>
    <col min="10754" max="11008" width="9.140625" style="1"/>
    <col min="11009" max="11009" width="36" style="1" customWidth="1"/>
    <col min="11010" max="11264" width="9.140625" style="1"/>
    <col min="11265" max="11265" width="36" style="1" customWidth="1"/>
    <col min="11266" max="11520" width="9.140625" style="1"/>
    <col min="11521" max="11521" width="36" style="1" customWidth="1"/>
    <col min="11522" max="11776" width="9.140625" style="1"/>
    <col min="11777" max="11777" width="36" style="1" customWidth="1"/>
    <col min="11778" max="12032" width="9.140625" style="1"/>
    <col min="12033" max="12033" width="36" style="1" customWidth="1"/>
    <col min="12034" max="12288" width="9.140625" style="1"/>
    <col min="12289" max="12289" width="36" style="1" customWidth="1"/>
    <col min="12290" max="12544" width="9.140625" style="1"/>
    <col min="12545" max="12545" width="36" style="1" customWidth="1"/>
    <col min="12546" max="12800" width="9.140625" style="1"/>
    <col min="12801" max="12801" width="36" style="1" customWidth="1"/>
    <col min="12802" max="13056" width="9.140625" style="1"/>
    <col min="13057" max="13057" width="36" style="1" customWidth="1"/>
    <col min="13058" max="13312" width="9.140625" style="1"/>
    <col min="13313" max="13313" width="36" style="1" customWidth="1"/>
    <col min="13314" max="13568" width="9.140625" style="1"/>
    <col min="13569" max="13569" width="36" style="1" customWidth="1"/>
    <col min="13570" max="13824" width="9.140625" style="1"/>
    <col min="13825" max="13825" width="36" style="1" customWidth="1"/>
    <col min="13826" max="14080" width="9.140625" style="1"/>
    <col min="14081" max="14081" width="36" style="1" customWidth="1"/>
    <col min="14082" max="14336" width="9.140625" style="1"/>
    <col min="14337" max="14337" width="36" style="1" customWidth="1"/>
    <col min="14338" max="14592" width="9.140625" style="1"/>
    <col min="14593" max="14593" width="36" style="1" customWidth="1"/>
    <col min="14594" max="14848" width="9.140625" style="1"/>
    <col min="14849" max="14849" width="36" style="1" customWidth="1"/>
    <col min="14850" max="15104" width="9.140625" style="1"/>
    <col min="15105" max="15105" width="36" style="1" customWidth="1"/>
    <col min="15106" max="15360" width="9.140625" style="1"/>
    <col min="15361" max="15361" width="36" style="1" customWidth="1"/>
    <col min="15362" max="15616" width="9.140625" style="1"/>
    <col min="15617" max="15617" width="36" style="1" customWidth="1"/>
    <col min="15618" max="15872" width="9.140625" style="1"/>
    <col min="15873" max="15873" width="36" style="1" customWidth="1"/>
    <col min="15874" max="16128" width="9.140625" style="1"/>
    <col min="16129" max="16129" width="36" style="1" customWidth="1"/>
    <col min="16130" max="16384" width="9.140625" style="1"/>
  </cols>
  <sheetData>
    <row r="1" spans="1:11" ht="15">
      <c r="A1" s="20" t="s">
        <v>23</v>
      </c>
      <c r="B1" s="19"/>
      <c r="C1" s="19"/>
      <c r="D1" s="19"/>
      <c r="E1" s="19"/>
      <c r="F1" s="19"/>
      <c r="G1" s="19"/>
    </row>
    <row r="2" spans="1:11" ht="20.25">
      <c r="A2" s="8"/>
      <c r="I2" s="4" t="s">
        <v>7</v>
      </c>
    </row>
    <row r="3" spans="1:11">
      <c r="A3" s="7"/>
      <c r="B3" s="9" t="s">
        <v>1</v>
      </c>
      <c r="C3" s="9" t="s">
        <v>2</v>
      </c>
      <c r="D3" s="13" t="s">
        <v>21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0</v>
      </c>
    </row>
    <row r="4" spans="1:11">
      <c r="A4" s="5" t="s">
        <v>8</v>
      </c>
      <c r="B4" s="10">
        <v>9.4</v>
      </c>
      <c r="C4" s="11">
        <v>9</v>
      </c>
      <c r="D4" s="10">
        <v>10.3</v>
      </c>
      <c r="E4" s="10">
        <v>11.5</v>
      </c>
      <c r="F4" s="10">
        <v>11.5</v>
      </c>
      <c r="G4" s="10">
        <v>12.4</v>
      </c>
      <c r="H4" s="10">
        <v>13.1</v>
      </c>
      <c r="I4" s="10">
        <v>13.1</v>
      </c>
    </row>
    <row r="5" spans="1:11">
      <c r="A5" s="5" t="s">
        <v>9</v>
      </c>
      <c r="B5" s="10">
        <v>8</v>
      </c>
      <c r="C5" s="11">
        <v>8.5</v>
      </c>
      <c r="D5" s="10">
        <v>9.1</v>
      </c>
      <c r="E5" s="10">
        <v>9.6</v>
      </c>
      <c r="F5" s="10">
        <v>9.6999999999999993</v>
      </c>
      <c r="G5" s="10">
        <v>11.3</v>
      </c>
      <c r="H5" s="10">
        <v>11.9</v>
      </c>
      <c r="I5" s="10">
        <v>12.8</v>
      </c>
    </row>
    <row r="6" spans="1:11">
      <c r="A6" s="5" t="s">
        <v>10</v>
      </c>
      <c r="B6" s="10">
        <v>3.9</v>
      </c>
      <c r="C6" s="11">
        <v>3.7</v>
      </c>
      <c r="D6" s="10">
        <v>4.0999999999999996</v>
      </c>
      <c r="E6" s="10">
        <v>4.5</v>
      </c>
      <c r="F6" s="10">
        <v>3.5</v>
      </c>
      <c r="G6" s="10">
        <v>3.8</v>
      </c>
      <c r="H6" s="10">
        <v>4</v>
      </c>
      <c r="I6" s="10">
        <v>4.0999999999999996</v>
      </c>
    </row>
    <row r="7" spans="1:11">
      <c r="A7" s="5" t="s">
        <v>11</v>
      </c>
      <c r="B7" s="10">
        <v>1.9</v>
      </c>
      <c r="C7" s="11">
        <v>1.7</v>
      </c>
      <c r="D7" s="10">
        <v>2.2999999999999998</v>
      </c>
      <c r="E7" s="10">
        <v>2.9</v>
      </c>
      <c r="F7" s="10">
        <v>3.1</v>
      </c>
      <c r="G7" s="10">
        <v>3.7</v>
      </c>
      <c r="H7" s="10">
        <v>3.2</v>
      </c>
      <c r="I7" s="10">
        <v>3</v>
      </c>
    </row>
    <row r="8" spans="1:11">
      <c r="A8" s="5" t="s">
        <v>12</v>
      </c>
      <c r="B8" s="10">
        <v>1.3</v>
      </c>
      <c r="C8" s="11">
        <v>0.9</v>
      </c>
      <c r="D8" s="10">
        <v>0.8</v>
      </c>
      <c r="E8" s="10">
        <v>0.6</v>
      </c>
      <c r="F8" s="10">
        <v>2.1</v>
      </c>
      <c r="G8" s="10">
        <v>1.5</v>
      </c>
      <c r="H8" s="10">
        <v>1.8</v>
      </c>
      <c r="I8" s="10">
        <v>2</v>
      </c>
    </row>
    <row r="9" spans="1:11">
      <c r="A9" s="5" t="s">
        <v>13</v>
      </c>
      <c r="B9" s="10">
        <v>0.7</v>
      </c>
      <c r="C9" s="11">
        <v>0.7</v>
      </c>
      <c r="D9" s="10">
        <v>0.6</v>
      </c>
      <c r="E9" s="10">
        <v>0.5</v>
      </c>
      <c r="F9" s="10">
        <v>0.6</v>
      </c>
      <c r="G9" s="10">
        <v>0.6</v>
      </c>
      <c r="H9" s="10">
        <v>0.6</v>
      </c>
      <c r="I9" s="10">
        <v>0.5</v>
      </c>
    </row>
    <row r="10" spans="1:11">
      <c r="A10" s="1" t="s">
        <v>14</v>
      </c>
      <c r="B10" s="6">
        <f>B4+B5+B6+B7+B8+B9</f>
        <v>25.199999999999996</v>
      </c>
      <c r="C10" s="6">
        <f t="shared" ref="C10:I10" si="0">C4+C5+C6+C7+C8+C9</f>
        <v>24.499999999999996</v>
      </c>
      <c r="D10" s="6">
        <f t="shared" si="0"/>
        <v>27.200000000000003</v>
      </c>
      <c r="E10" s="6">
        <f t="shared" si="0"/>
        <v>29.6</v>
      </c>
      <c r="F10" s="6">
        <f t="shared" si="0"/>
        <v>30.500000000000004</v>
      </c>
      <c r="G10" s="6">
        <f t="shared" si="0"/>
        <v>33.300000000000004</v>
      </c>
      <c r="H10" s="6">
        <f t="shared" si="0"/>
        <v>34.6</v>
      </c>
      <c r="I10" s="6">
        <f t="shared" si="0"/>
        <v>35.5</v>
      </c>
    </row>
    <row r="11" spans="1:11">
      <c r="B11" s="6"/>
      <c r="C11" s="6"/>
      <c r="D11" s="6"/>
      <c r="E11" s="6"/>
      <c r="F11" s="6"/>
      <c r="G11" s="6"/>
      <c r="H11" s="6"/>
      <c r="I11" s="6"/>
    </row>
    <row r="12" spans="1:11">
      <c r="A12" s="14" t="s">
        <v>22</v>
      </c>
    </row>
    <row r="13" spans="1:11">
      <c r="B13" s="12"/>
      <c r="C13" s="12"/>
      <c r="D13" s="12"/>
      <c r="E13" s="12"/>
      <c r="F13" s="12"/>
      <c r="G13" s="12"/>
      <c r="H13" s="12"/>
      <c r="I13" s="12"/>
    </row>
    <row r="14" spans="1:11" ht="1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>
      <c r="B15" s="12"/>
      <c r="C15" s="12"/>
      <c r="D15" s="12"/>
      <c r="E15" s="12"/>
      <c r="F15" s="12"/>
      <c r="G15" s="12"/>
      <c r="H15" s="12"/>
      <c r="I15" s="12"/>
    </row>
    <row r="16" spans="1:11">
      <c r="B16" s="12"/>
      <c r="C16" s="12"/>
      <c r="D16" s="12"/>
      <c r="E16" s="12"/>
      <c r="F16" s="12"/>
      <c r="G16" s="12"/>
      <c r="H16" s="12"/>
      <c r="I16" s="12"/>
    </row>
    <row r="17" spans="2:9">
      <c r="B17" s="12"/>
      <c r="C17" s="12"/>
      <c r="D17" s="12"/>
      <c r="E17" s="12"/>
      <c r="F17" s="12"/>
      <c r="G17" s="12"/>
      <c r="H17" s="12"/>
      <c r="I17" s="12"/>
    </row>
    <row r="18" spans="2:9">
      <c r="B18" s="12"/>
      <c r="C18" s="12"/>
      <c r="D18" s="12"/>
      <c r="E18" s="12"/>
      <c r="F18" s="12"/>
      <c r="G18" s="12"/>
      <c r="H18" s="12"/>
      <c r="I18" s="12"/>
    </row>
    <row r="19" spans="2:9">
      <c r="B19" s="12"/>
      <c r="C19" s="12"/>
      <c r="D19" s="12"/>
      <c r="E19" s="12"/>
      <c r="F19" s="12"/>
      <c r="G19" s="12"/>
      <c r="H19" s="12"/>
      <c r="I19" s="12"/>
    </row>
  </sheetData>
  <mergeCells count="2">
    <mergeCell ref="A14:K14"/>
    <mergeCell ref="A1:G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7"/>
  <sheetViews>
    <sheetView topLeftCell="A34" workbookViewId="0">
      <selection activeCell="F10" sqref="F10"/>
    </sheetView>
  </sheetViews>
  <sheetFormatPr defaultRowHeight="12.75"/>
  <cols>
    <col min="1" max="1" width="9.140625" style="1"/>
    <col min="2" max="2" width="20" style="1" bestFit="1" customWidth="1"/>
    <col min="3" max="3" width="24" style="1" bestFit="1" customWidth="1"/>
    <col min="4" max="16384" width="9.140625" style="1"/>
  </cols>
  <sheetData>
    <row r="1" spans="1:3">
      <c r="A1" s="1" t="s">
        <v>16</v>
      </c>
    </row>
    <row r="3" spans="1:3" ht="15">
      <c r="A3" s="15" t="s">
        <v>18</v>
      </c>
      <c r="B3" s="15" t="s">
        <v>19</v>
      </c>
      <c r="C3" s="15" t="s">
        <v>20</v>
      </c>
    </row>
    <row r="4" spans="1:3" ht="15">
      <c r="A4" s="16">
        <v>1945</v>
      </c>
      <c r="B4" s="16">
        <v>2.06</v>
      </c>
      <c r="C4" s="17">
        <f t="shared" ref="C4:C35" si="0">C5*(1+(B5/100))</f>
        <v>31.990832975103078</v>
      </c>
    </row>
    <row r="5" spans="1:3" ht="15">
      <c r="A5" s="16">
        <v>1946</v>
      </c>
      <c r="B5" s="16">
        <v>4.04</v>
      </c>
      <c r="C5" s="17">
        <f t="shared" si="0"/>
        <v>30.748589941467781</v>
      </c>
    </row>
    <row r="6" spans="1:3" ht="15">
      <c r="A6" s="16">
        <v>1947</v>
      </c>
      <c r="B6" s="16">
        <v>5.86</v>
      </c>
      <c r="C6" s="17">
        <f t="shared" si="0"/>
        <v>29.046466976636861</v>
      </c>
    </row>
    <row r="7" spans="1:3" ht="15">
      <c r="A7" s="16">
        <v>1948</v>
      </c>
      <c r="B7" s="16">
        <v>7.37</v>
      </c>
      <c r="C7" s="17">
        <f t="shared" si="0"/>
        <v>27.052684154453626</v>
      </c>
    </row>
    <row r="8" spans="1:3" ht="15">
      <c r="A8" s="16">
        <v>1949</v>
      </c>
      <c r="B8" s="16">
        <v>2.79</v>
      </c>
      <c r="C8" s="17">
        <f t="shared" si="0"/>
        <v>26.318400772889994</v>
      </c>
    </row>
    <row r="9" spans="1:3" ht="15">
      <c r="A9" s="16">
        <v>1950</v>
      </c>
      <c r="B9" s="16">
        <v>3.07</v>
      </c>
      <c r="C9" s="17">
        <f t="shared" si="0"/>
        <v>25.534491872407099</v>
      </c>
    </row>
    <row r="10" spans="1:3" ht="15">
      <c r="A10" s="16">
        <v>1951</v>
      </c>
      <c r="B10" s="16">
        <v>9.11</v>
      </c>
      <c r="C10" s="17">
        <f t="shared" si="0"/>
        <v>23.40252210833755</v>
      </c>
    </row>
    <row r="11" spans="1:3" ht="15">
      <c r="A11" s="16">
        <v>1952</v>
      </c>
      <c r="B11" s="16">
        <v>9.19</v>
      </c>
      <c r="C11" s="17">
        <f t="shared" si="0"/>
        <v>21.432843766221769</v>
      </c>
    </row>
    <row r="12" spans="1:3" ht="15">
      <c r="A12" s="16">
        <v>1953</v>
      </c>
      <c r="B12" s="16">
        <v>3.12</v>
      </c>
      <c r="C12" s="17">
        <f t="shared" si="0"/>
        <v>20.784371379191011</v>
      </c>
    </row>
    <row r="13" spans="1:3" ht="15">
      <c r="A13" s="16">
        <v>1954</v>
      </c>
      <c r="B13" s="16">
        <v>1.8</v>
      </c>
      <c r="C13" s="17">
        <f t="shared" si="0"/>
        <v>20.416867759519658</v>
      </c>
    </row>
    <row r="14" spans="1:3" ht="15">
      <c r="A14" s="16">
        <v>1955</v>
      </c>
      <c r="B14" s="16">
        <v>4.55</v>
      </c>
      <c r="C14" s="17">
        <f t="shared" si="0"/>
        <v>19.528328799157968</v>
      </c>
    </row>
    <row r="15" spans="1:3" ht="15">
      <c r="A15" s="16">
        <v>1956</v>
      </c>
      <c r="B15" s="16">
        <v>4.9000000000000004</v>
      </c>
      <c r="C15" s="17">
        <f t="shared" si="0"/>
        <v>18.616138035422278</v>
      </c>
    </row>
    <row r="16" spans="1:3" ht="15">
      <c r="A16" s="16">
        <v>1957</v>
      </c>
      <c r="B16" s="16">
        <v>3.73</v>
      </c>
      <c r="C16" s="17">
        <f t="shared" si="0"/>
        <v>17.946725185985034</v>
      </c>
    </row>
    <row r="17" spans="1:3" ht="15">
      <c r="A17" s="16">
        <v>1958</v>
      </c>
      <c r="B17" s="16">
        <v>3.02</v>
      </c>
      <c r="C17" s="17">
        <f t="shared" si="0"/>
        <v>17.420622389812692</v>
      </c>
    </row>
    <row r="18" spans="1:3" ht="15">
      <c r="A18" s="16">
        <v>1959</v>
      </c>
      <c r="B18" s="16">
        <v>0.55000000000000004</v>
      </c>
      <c r="C18" s="17">
        <f t="shared" si="0"/>
        <v>17.325333057993724</v>
      </c>
    </row>
    <row r="19" spans="1:3" ht="15">
      <c r="A19" s="16">
        <v>1960</v>
      </c>
      <c r="B19" s="16">
        <v>1</v>
      </c>
      <c r="C19" s="17">
        <f t="shared" si="0"/>
        <v>17.153795106924481</v>
      </c>
    </row>
    <row r="20" spans="1:3" ht="15">
      <c r="A20" s="16">
        <v>1961</v>
      </c>
      <c r="B20" s="16">
        <v>3.43</v>
      </c>
      <c r="C20" s="17">
        <f t="shared" si="0"/>
        <v>16.584931941336635</v>
      </c>
    </row>
    <row r="21" spans="1:3" ht="15">
      <c r="A21" s="16">
        <v>1962</v>
      </c>
      <c r="B21" s="16">
        <v>4.26</v>
      </c>
      <c r="C21" s="17">
        <f t="shared" si="0"/>
        <v>15.907281739244805</v>
      </c>
    </row>
    <row r="22" spans="1:3" ht="15">
      <c r="A22" s="16">
        <v>1963</v>
      </c>
      <c r="B22" s="16">
        <v>1.97</v>
      </c>
      <c r="C22" s="17">
        <f t="shared" si="0"/>
        <v>15.599962478419931</v>
      </c>
    </row>
    <row r="23" spans="1:3" ht="15">
      <c r="A23" s="16">
        <v>1964</v>
      </c>
      <c r="B23" s="16">
        <v>3.28</v>
      </c>
      <c r="C23" s="17">
        <f t="shared" si="0"/>
        <v>15.104533770739671</v>
      </c>
    </row>
    <row r="24" spans="1:3" ht="15">
      <c r="A24" s="16">
        <v>1965</v>
      </c>
      <c r="B24" s="16">
        <v>4.7699999999999996</v>
      </c>
      <c r="C24" s="17">
        <f t="shared" si="0"/>
        <v>14.416850024567786</v>
      </c>
    </row>
    <row r="25" spans="1:3" ht="15">
      <c r="A25" s="16">
        <v>1966</v>
      </c>
      <c r="B25" s="16">
        <v>3.93</v>
      </c>
      <c r="C25" s="17">
        <f t="shared" si="0"/>
        <v>13.871692508965445</v>
      </c>
    </row>
    <row r="26" spans="1:3" ht="15">
      <c r="A26" s="16">
        <v>1967</v>
      </c>
      <c r="B26" s="16">
        <v>2.4900000000000002</v>
      </c>
      <c r="C26" s="17">
        <f t="shared" si="0"/>
        <v>13.534679001820125</v>
      </c>
    </row>
    <row r="27" spans="1:3" ht="15">
      <c r="A27" s="16">
        <v>1968</v>
      </c>
      <c r="B27" s="16">
        <v>4.6900000000000004</v>
      </c>
      <c r="C27" s="17">
        <f t="shared" si="0"/>
        <v>12.92833986227923</v>
      </c>
    </row>
    <row r="28" spans="1:3" ht="15">
      <c r="A28" s="16">
        <v>1969</v>
      </c>
      <c r="B28" s="16">
        <v>5.44</v>
      </c>
      <c r="C28" s="17">
        <f t="shared" si="0"/>
        <v>12.261323845105492</v>
      </c>
    </row>
    <row r="29" spans="1:3" ht="15">
      <c r="A29" s="16">
        <v>1970</v>
      </c>
      <c r="B29" s="16">
        <v>6.37</v>
      </c>
      <c r="C29" s="17">
        <f t="shared" si="0"/>
        <v>11.527050714586341</v>
      </c>
    </row>
    <row r="30" spans="1:3" ht="15">
      <c r="A30" s="16">
        <v>1971</v>
      </c>
      <c r="B30" s="16">
        <v>9.4</v>
      </c>
      <c r="C30" s="17">
        <f t="shared" si="0"/>
        <v>10.536609428323894</v>
      </c>
    </row>
    <row r="31" spans="1:3" ht="15">
      <c r="A31" s="16">
        <v>1972</v>
      </c>
      <c r="B31" s="16">
        <v>7.13</v>
      </c>
      <c r="C31" s="17">
        <f t="shared" si="0"/>
        <v>9.8353490416539664</v>
      </c>
    </row>
    <row r="32" spans="1:3" ht="15">
      <c r="A32" s="16">
        <v>1973</v>
      </c>
      <c r="B32" s="16">
        <v>9.2200000000000006</v>
      </c>
      <c r="C32" s="17">
        <f t="shared" si="0"/>
        <v>9.005080609461606</v>
      </c>
    </row>
    <row r="33" spans="1:3" ht="15">
      <c r="A33" s="16">
        <v>1974</v>
      </c>
      <c r="B33" s="16">
        <v>16.02</v>
      </c>
      <c r="C33" s="17">
        <f t="shared" si="0"/>
        <v>7.7616623077586668</v>
      </c>
    </row>
    <row r="34" spans="1:3" ht="15">
      <c r="A34" s="16">
        <v>1975</v>
      </c>
      <c r="B34" s="16">
        <v>24.18</v>
      </c>
      <c r="C34" s="17">
        <f t="shared" si="0"/>
        <v>6.2503320242862515</v>
      </c>
    </row>
    <row r="35" spans="1:3" ht="15">
      <c r="A35" s="16">
        <v>1976</v>
      </c>
      <c r="B35" s="16">
        <v>16.5</v>
      </c>
      <c r="C35" s="17">
        <f t="shared" si="0"/>
        <v>5.3650918663401299</v>
      </c>
    </row>
    <row r="36" spans="1:3" ht="15">
      <c r="A36" s="16">
        <v>1977</v>
      </c>
      <c r="B36" s="16">
        <v>15.88</v>
      </c>
      <c r="C36" s="17">
        <f t="shared" ref="C36:C67" si="1">C37*(1+(B37/100))</f>
        <v>4.629868714480609</v>
      </c>
    </row>
    <row r="37" spans="1:3" ht="15">
      <c r="A37" s="16">
        <v>1978</v>
      </c>
      <c r="B37" s="16">
        <v>8.3000000000000007</v>
      </c>
      <c r="C37" s="17">
        <f t="shared" si="1"/>
        <v>4.2750403642480235</v>
      </c>
    </row>
    <row r="38" spans="1:3" ht="15">
      <c r="A38" s="16">
        <v>1979</v>
      </c>
      <c r="B38" s="16">
        <v>13.41</v>
      </c>
      <c r="C38" s="17">
        <f t="shared" si="1"/>
        <v>3.7695444530888134</v>
      </c>
    </row>
    <row r="39" spans="1:3" ht="15">
      <c r="A39" s="16">
        <v>1980</v>
      </c>
      <c r="B39" s="16">
        <v>17.97</v>
      </c>
      <c r="C39" s="17">
        <f t="shared" si="1"/>
        <v>3.1953415725089545</v>
      </c>
    </row>
    <row r="40" spans="1:3" ht="15">
      <c r="A40" s="16">
        <v>1981</v>
      </c>
      <c r="B40" s="16">
        <v>11.86</v>
      </c>
      <c r="C40" s="17">
        <f t="shared" si="1"/>
        <v>2.8565542396825983</v>
      </c>
    </row>
    <row r="41" spans="1:3" ht="15">
      <c r="A41" s="16">
        <v>1982</v>
      </c>
      <c r="B41" s="16">
        <v>8.59</v>
      </c>
      <c r="C41" s="17">
        <f t="shared" si="1"/>
        <v>2.6305868309076326</v>
      </c>
    </row>
    <row r="42" spans="1:3" ht="15">
      <c r="A42" s="16">
        <v>1983</v>
      </c>
      <c r="B42" s="16">
        <v>4.63</v>
      </c>
      <c r="C42" s="17">
        <f t="shared" si="1"/>
        <v>2.5141802837691221</v>
      </c>
    </row>
    <row r="43" spans="1:3" ht="15">
      <c r="A43" s="16">
        <v>1984</v>
      </c>
      <c r="B43" s="16">
        <v>4.95</v>
      </c>
      <c r="C43" s="17">
        <f t="shared" si="1"/>
        <v>2.3955981741487582</v>
      </c>
    </row>
    <row r="44" spans="1:3" ht="15">
      <c r="A44" s="16">
        <v>1985</v>
      </c>
      <c r="B44" s="16">
        <v>6.09</v>
      </c>
      <c r="C44" s="17">
        <f t="shared" si="1"/>
        <v>2.2580810388809107</v>
      </c>
    </row>
    <row r="45" spans="1:3" ht="15">
      <c r="A45" s="16">
        <v>1986</v>
      </c>
      <c r="B45" s="16">
        <v>3.4</v>
      </c>
      <c r="C45" s="17">
        <f t="shared" si="1"/>
        <v>2.1838307919544588</v>
      </c>
    </row>
    <row r="46" spans="1:3" ht="15">
      <c r="A46" s="16">
        <v>1987</v>
      </c>
      <c r="B46" s="16">
        <v>4.16</v>
      </c>
      <c r="C46" s="17">
        <f t="shared" si="1"/>
        <v>2.0966117434278595</v>
      </c>
    </row>
    <row r="47" spans="1:3" ht="15">
      <c r="A47" s="16">
        <v>1988</v>
      </c>
      <c r="B47" s="16">
        <v>4.91</v>
      </c>
      <c r="C47" s="17">
        <f t="shared" si="1"/>
        <v>1.9984860770449524</v>
      </c>
    </row>
    <row r="48" spans="1:3" ht="15">
      <c r="A48" s="16">
        <v>1989</v>
      </c>
      <c r="B48" s="16">
        <v>7.76</v>
      </c>
      <c r="C48" s="17">
        <f t="shared" si="1"/>
        <v>1.8545713409845515</v>
      </c>
    </row>
    <row r="49" spans="1:3" ht="15">
      <c r="A49" s="16">
        <v>1990</v>
      </c>
      <c r="B49" s="16">
        <v>9.4600000000000009</v>
      </c>
      <c r="C49" s="17">
        <f t="shared" si="1"/>
        <v>1.6942913767445198</v>
      </c>
    </row>
    <row r="50" spans="1:3" ht="15">
      <c r="A50" s="16">
        <v>1991</v>
      </c>
      <c r="B50" s="16">
        <v>5.87</v>
      </c>
      <c r="C50" s="17">
        <f t="shared" si="1"/>
        <v>1.6003507856281476</v>
      </c>
    </row>
    <row r="51" spans="1:3" ht="15">
      <c r="A51" s="16">
        <v>1992</v>
      </c>
      <c r="B51" s="16">
        <v>3.75</v>
      </c>
      <c r="C51" s="17">
        <f t="shared" si="1"/>
        <v>1.5425067813283349</v>
      </c>
    </row>
    <row r="52" spans="1:3" ht="15">
      <c r="A52" s="16">
        <v>1993</v>
      </c>
      <c r="B52" s="16">
        <v>1.59</v>
      </c>
      <c r="C52" s="17">
        <f t="shared" si="1"/>
        <v>1.5183647813055761</v>
      </c>
    </row>
    <row r="53" spans="1:3" ht="15">
      <c r="A53" s="16">
        <v>1994</v>
      </c>
      <c r="B53" s="16">
        <v>2.42</v>
      </c>
      <c r="C53" s="17">
        <f t="shared" si="1"/>
        <v>1.4824885581972038</v>
      </c>
    </row>
    <row r="54" spans="1:3" ht="15">
      <c r="A54" s="16">
        <v>1995</v>
      </c>
      <c r="B54" s="16">
        <v>3.47</v>
      </c>
      <c r="C54" s="17">
        <f t="shared" si="1"/>
        <v>1.432771390931868</v>
      </c>
    </row>
    <row r="55" spans="1:3" ht="15">
      <c r="A55" s="16">
        <v>1996</v>
      </c>
      <c r="B55" s="16">
        <v>2.41</v>
      </c>
      <c r="C55" s="17">
        <f t="shared" si="1"/>
        <v>1.3990541850716414</v>
      </c>
    </row>
    <row r="56" spans="1:3" ht="15">
      <c r="A56" s="16">
        <v>1997</v>
      </c>
      <c r="B56" s="16">
        <v>3.14</v>
      </c>
      <c r="C56" s="17">
        <f t="shared" si="1"/>
        <v>1.3564613002439803</v>
      </c>
    </row>
    <row r="57" spans="1:3" ht="15">
      <c r="A57" s="16">
        <v>1998</v>
      </c>
      <c r="B57" s="16">
        <v>3.43</v>
      </c>
      <c r="C57" s="17">
        <f t="shared" si="1"/>
        <v>1.3114776179483518</v>
      </c>
    </row>
    <row r="58" spans="1:3" ht="15">
      <c r="A58" s="16">
        <v>1999</v>
      </c>
      <c r="B58" s="16">
        <v>1.53</v>
      </c>
      <c r="C58" s="17">
        <f t="shared" si="1"/>
        <v>1.2917143878147854</v>
      </c>
    </row>
    <row r="59" spans="1:3" ht="15">
      <c r="A59" s="16">
        <v>2000</v>
      </c>
      <c r="B59" s="16">
        <v>2.96</v>
      </c>
      <c r="C59" s="17">
        <f t="shared" si="1"/>
        <v>1.2545788537439639</v>
      </c>
    </row>
    <row r="60" spans="1:3" ht="15">
      <c r="A60" s="16">
        <v>2001</v>
      </c>
      <c r="B60" s="16">
        <v>1.76</v>
      </c>
      <c r="C60" s="17">
        <f t="shared" si="1"/>
        <v>1.2328801628773229</v>
      </c>
    </row>
    <row r="61" spans="1:3" ht="15">
      <c r="A61" s="16">
        <v>2002</v>
      </c>
      <c r="B61" s="16">
        <v>1.67</v>
      </c>
      <c r="C61" s="17">
        <f t="shared" si="1"/>
        <v>1.2126292543300119</v>
      </c>
    </row>
    <row r="62" spans="1:3" ht="15">
      <c r="A62" s="16">
        <v>2003</v>
      </c>
      <c r="B62" s="16">
        <v>2.89</v>
      </c>
      <c r="C62" s="17">
        <f t="shared" si="1"/>
        <v>1.1785686211779687</v>
      </c>
    </row>
    <row r="63" spans="1:3" ht="15">
      <c r="A63" s="16">
        <v>2004</v>
      </c>
      <c r="B63" s="16">
        <v>2.98</v>
      </c>
      <c r="C63" s="17">
        <f t="shared" si="1"/>
        <v>1.1444636057272952</v>
      </c>
    </row>
    <row r="64" spans="1:3" ht="15">
      <c r="A64" s="16">
        <v>2005</v>
      </c>
      <c r="B64" s="16">
        <v>2.84</v>
      </c>
      <c r="C64" s="17">
        <f t="shared" si="1"/>
        <v>1.1128584264170509</v>
      </c>
    </row>
    <row r="65" spans="1:3" ht="15">
      <c r="A65" s="16">
        <v>2006</v>
      </c>
      <c r="B65" s="16">
        <v>3.17</v>
      </c>
      <c r="C65" s="17">
        <f t="shared" si="1"/>
        <v>1.0786647537239999</v>
      </c>
    </row>
    <row r="66" spans="1:3" ht="15">
      <c r="A66" s="16">
        <v>2007</v>
      </c>
      <c r="B66" s="16">
        <v>4.29</v>
      </c>
      <c r="C66" s="17">
        <f t="shared" si="1"/>
        <v>1.0342935600000001</v>
      </c>
    </row>
    <row r="67" spans="1:3" ht="15">
      <c r="A67" s="18">
        <v>2008</v>
      </c>
      <c r="B67" s="18">
        <v>3.97</v>
      </c>
      <c r="C67" s="17">
        <f t="shared" si="1"/>
        <v>0.99480000000000002</v>
      </c>
    </row>
    <row r="68" spans="1:3" ht="15">
      <c r="A68" s="18">
        <v>2009</v>
      </c>
      <c r="B68" s="18">
        <v>-0.52</v>
      </c>
      <c r="C68" s="17">
        <v>1</v>
      </c>
    </row>
    <row r="69" spans="1:3" ht="15">
      <c r="A69" s="18">
        <v>2010</v>
      </c>
      <c r="B69" s="17"/>
      <c r="C69" s="17">
        <v>1</v>
      </c>
    </row>
    <row r="71" spans="1:3">
      <c r="A71" s="1" t="s">
        <v>17</v>
      </c>
    </row>
    <row r="74" spans="1:3">
      <c r="C74" s="2"/>
    </row>
    <row r="75" spans="1:3" ht="15.75">
      <c r="C75" s="3"/>
    </row>
    <row r="76" spans="1:3" ht="15.75">
      <c r="C76" s="3"/>
    </row>
    <row r="77" spans="1:3">
      <c r="C77" s="2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Sources of Income</vt:lpstr>
      <vt:lpstr>Inflation Rates</vt:lpstr>
      <vt:lpstr>Chart</vt:lpstr>
      <vt:lpstr>'Sources of Income'!_Toc251598214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cp:lastPrinted>2011-03-21T11:38:58Z</cp:lastPrinted>
  <dcterms:created xsi:type="dcterms:W3CDTF">2010-11-23T16:15:18Z</dcterms:created>
  <dcterms:modified xsi:type="dcterms:W3CDTF">2011-03-30T10:52:59Z</dcterms:modified>
</cp:coreProperties>
</file>