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30" windowWidth="12960" windowHeight="7275" tabRatio="769"/>
  </bookViews>
  <sheets>
    <sheet name="Charity Trends" sheetId="5" r:id="rId1"/>
    <sheet name="Ranking" sheetId="9" r:id="rId2"/>
  </sheets>
  <calcPr calcId="125725"/>
</workbook>
</file>

<file path=xl/calcChain.xml><?xml version="1.0" encoding="utf-8"?>
<calcChain xmlns="http://schemas.openxmlformats.org/spreadsheetml/2006/main"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B22"/>
</calcChain>
</file>

<file path=xl/sharedStrings.xml><?xml version="1.0" encoding="utf-8"?>
<sst xmlns="http://schemas.openxmlformats.org/spreadsheetml/2006/main" count="3" uniqueCount="3">
  <si>
    <t>Ranking</t>
  </si>
  <si>
    <t>Source: Charity Trends</t>
  </si>
  <si>
    <t>Tearfund’s charitable ranking by voluntary income, 1976-2006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</si>
</sst>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1"/>
    <xf numFmtId="0" fontId="1" fillId="0" borderId="0"/>
  </cellStyleXfs>
  <cellXfs count="6">
    <xf numFmtId="0" fontId="0" fillId="0" borderId="0" xfId="0"/>
    <xf numFmtId="0" fontId="1" fillId="0" borderId="0" xfId="2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</cellXfs>
  <cellStyles count="4">
    <cellStyle name="Normal" xfId="0" builtinId="0"/>
    <cellStyle name="Normal 2" xfId="1"/>
    <cellStyle name="Normal 3" xfId="3"/>
    <cellStyle name="Normal_data collector Sue Ryder Car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354705274043431E-2"/>
          <c:y val="0.1220200664559634"/>
          <c:w val="0.85729058945191317"/>
          <c:h val="0.83052231925486908"/>
        </c:manualLayout>
      </c:layout>
      <c:areaChart>
        <c:grouping val="stacked"/>
        <c:ser>
          <c:idx val="0"/>
          <c:order val="0"/>
          <c:tx>
            <c:strRef>
              <c:f>'Charity Trends'!$B$3</c:f>
              <c:strCache>
                <c:ptCount val="1"/>
                <c:pt idx="0">
                  <c:v>Ranking</c:v>
                </c:pt>
              </c:strCache>
            </c:strRef>
          </c:tx>
          <c:spPr>
            <a:solidFill>
              <a:sysClr val="window" lastClr="FFFFFF"/>
            </a:solidFill>
          </c:spPr>
          <c:cat>
            <c:numRef>
              <c:f>'Charity Trends'!$A$4:$A$34</c:f>
              <c:numCache>
                <c:formatCode>General</c:formatCode>
                <c:ptCount val="3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</c:numCache>
            </c:numRef>
          </c:cat>
          <c:val>
            <c:numRef>
              <c:f>'Charity Trends'!$B$4:$B$34</c:f>
              <c:numCache>
                <c:formatCode>General</c:formatCode>
                <c:ptCount val="31"/>
                <c:pt idx="0">
                  <c:v>31</c:v>
                </c:pt>
                <c:pt idx="1">
                  <c:v>31</c:v>
                </c:pt>
                <c:pt idx="2">
                  <c:v>28</c:v>
                </c:pt>
                <c:pt idx="3">
                  <c:v>35</c:v>
                </c:pt>
                <c:pt idx="4">
                  <c:v>25</c:v>
                </c:pt>
                <c:pt idx="5">
                  <c:v>25</c:v>
                </c:pt>
                <c:pt idx="6">
                  <c:v>26</c:v>
                </c:pt>
                <c:pt idx="7">
                  <c:v>22</c:v>
                </c:pt>
                <c:pt idx="8">
                  <c:v>22</c:v>
                </c:pt>
                <c:pt idx="9">
                  <c:v>14</c:v>
                </c:pt>
                <c:pt idx="10">
                  <c:v>20</c:v>
                </c:pt>
                <c:pt idx="11">
                  <c:v>19</c:v>
                </c:pt>
                <c:pt idx="12">
                  <c:v>22</c:v>
                </c:pt>
                <c:pt idx="13">
                  <c:v>22</c:v>
                </c:pt>
                <c:pt idx="14">
                  <c:v>24</c:v>
                </c:pt>
                <c:pt idx="15">
                  <c:v>25</c:v>
                </c:pt>
                <c:pt idx="16">
                  <c:v>21</c:v>
                </c:pt>
                <c:pt idx="17">
                  <c:v>23</c:v>
                </c:pt>
                <c:pt idx="18" formatCode="0">
                  <c:v>22.5</c:v>
                </c:pt>
                <c:pt idx="19">
                  <c:v>22</c:v>
                </c:pt>
                <c:pt idx="20">
                  <c:v>24</c:v>
                </c:pt>
                <c:pt idx="21">
                  <c:v>24</c:v>
                </c:pt>
                <c:pt idx="22">
                  <c:v>26</c:v>
                </c:pt>
                <c:pt idx="23">
                  <c:v>25</c:v>
                </c:pt>
                <c:pt idx="24">
                  <c:v>23</c:v>
                </c:pt>
                <c:pt idx="25">
                  <c:v>26</c:v>
                </c:pt>
                <c:pt idx="26">
                  <c:v>24</c:v>
                </c:pt>
                <c:pt idx="27">
                  <c:v>26</c:v>
                </c:pt>
                <c:pt idx="28">
                  <c:v>29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</c:ser>
        <c:axId val="130240896"/>
        <c:axId val="130242432"/>
      </c:areaChart>
      <c:catAx>
        <c:axId val="130240896"/>
        <c:scaling>
          <c:orientation val="minMax"/>
        </c:scaling>
        <c:axPos val="t"/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30242432"/>
        <c:crosses val="autoZero"/>
        <c:auto val="1"/>
        <c:lblAlgn val="ctr"/>
        <c:lblOffset val="100"/>
        <c:tickLblSkip val="2"/>
        <c:tickMarkSkip val="1"/>
      </c:catAx>
      <c:valAx>
        <c:axId val="130242432"/>
        <c:scaling>
          <c:orientation val="maxMin"/>
          <c:min val="1"/>
        </c:scaling>
        <c:axPos val="l"/>
        <c:majorGridlines>
          <c:spPr>
            <a:ln>
              <a:solidFill>
                <a:srgbClr val="000000">
                  <a:alpha val="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Rank within the Top 500 Charities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0240896"/>
        <c:crosses val="autoZero"/>
        <c:crossBetween val="midCat"/>
      </c:valAx>
      <c:spPr>
        <a:solidFill>
          <a:srgbClr val="4F81BD">
            <a:lumMod val="60000"/>
            <a:lumOff val="40000"/>
          </a:srgbClr>
        </a:solidFill>
        <a:ln>
          <a:noFill/>
        </a:ln>
      </c:spPr>
    </c:plotArea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36"/>
  <sheetViews>
    <sheetView tabSelected="1" workbookViewId="0">
      <selection activeCell="F27" sqref="F27"/>
    </sheetView>
  </sheetViews>
  <sheetFormatPr defaultRowHeight="12.75"/>
  <cols>
    <col min="1" max="1" width="5.5703125" style="1" customWidth="1"/>
    <col min="2" max="2" width="11.140625" style="1" customWidth="1"/>
    <col min="3" max="16384" width="9.140625" style="1"/>
  </cols>
  <sheetData>
    <row r="1" spans="1:8" ht="13.5">
      <c r="A1" s="3" t="s">
        <v>2</v>
      </c>
      <c r="B1" s="4"/>
      <c r="C1" s="4"/>
      <c r="D1" s="4"/>
      <c r="E1" s="4"/>
      <c r="F1" s="4"/>
      <c r="G1" s="4"/>
      <c r="H1" s="4"/>
    </row>
    <row r="3" spans="1:8" ht="53.25" customHeight="1">
      <c r="B3" s="1" t="s">
        <v>0</v>
      </c>
    </row>
    <row r="4" spans="1:8">
      <c r="A4" s="1">
        <v>1976</v>
      </c>
      <c r="B4" s="1">
        <v>31</v>
      </c>
    </row>
    <row r="5" spans="1:8">
      <c r="A5" s="1">
        <f t="shared" ref="A5" si="0">A4+1</f>
        <v>1977</v>
      </c>
      <c r="B5" s="1">
        <v>31</v>
      </c>
    </row>
    <row r="6" spans="1:8">
      <c r="A6" s="1">
        <f t="shared" ref="A6:A34" si="1">A5+1</f>
        <v>1978</v>
      </c>
      <c r="B6" s="1">
        <v>28</v>
      </c>
    </row>
    <row r="7" spans="1:8">
      <c r="A7" s="1">
        <f t="shared" si="1"/>
        <v>1979</v>
      </c>
      <c r="B7" s="1">
        <v>35</v>
      </c>
    </row>
    <row r="8" spans="1:8">
      <c r="A8" s="1">
        <f t="shared" si="1"/>
        <v>1980</v>
      </c>
      <c r="B8" s="1">
        <v>25</v>
      </c>
    </row>
    <row r="9" spans="1:8">
      <c r="A9" s="1">
        <f t="shared" si="1"/>
        <v>1981</v>
      </c>
      <c r="B9" s="1">
        <v>25</v>
      </c>
    </row>
    <row r="10" spans="1:8">
      <c r="A10" s="1">
        <f t="shared" si="1"/>
        <v>1982</v>
      </c>
      <c r="B10" s="1">
        <v>26</v>
      </c>
    </row>
    <row r="11" spans="1:8" ht="20.25" customHeight="1">
      <c r="A11" s="1">
        <f t="shared" si="1"/>
        <v>1983</v>
      </c>
      <c r="B11" s="1">
        <v>22</v>
      </c>
    </row>
    <row r="12" spans="1:8">
      <c r="A12" s="1">
        <f t="shared" si="1"/>
        <v>1984</v>
      </c>
      <c r="B12" s="1">
        <v>22</v>
      </c>
    </row>
    <row r="13" spans="1:8">
      <c r="A13" s="1">
        <f t="shared" si="1"/>
        <v>1985</v>
      </c>
      <c r="B13" s="1">
        <v>14</v>
      </c>
    </row>
    <row r="14" spans="1:8">
      <c r="A14" s="1">
        <f t="shared" si="1"/>
        <v>1986</v>
      </c>
      <c r="B14" s="1">
        <v>20</v>
      </c>
    </row>
    <row r="15" spans="1:8">
      <c r="A15" s="1">
        <f t="shared" si="1"/>
        <v>1987</v>
      </c>
      <c r="B15" s="1">
        <v>19</v>
      </c>
    </row>
    <row r="16" spans="1:8">
      <c r="A16" s="1">
        <f t="shared" si="1"/>
        <v>1988</v>
      </c>
      <c r="B16" s="1">
        <v>22</v>
      </c>
    </row>
    <row r="17" spans="1:2">
      <c r="A17" s="1">
        <f t="shared" si="1"/>
        <v>1989</v>
      </c>
      <c r="B17" s="1">
        <v>22</v>
      </c>
    </row>
    <row r="18" spans="1:2">
      <c r="A18" s="1">
        <f t="shared" si="1"/>
        <v>1990</v>
      </c>
      <c r="B18" s="1">
        <v>24</v>
      </c>
    </row>
    <row r="19" spans="1:2">
      <c r="A19" s="1">
        <f t="shared" si="1"/>
        <v>1991</v>
      </c>
      <c r="B19" s="1">
        <v>25</v>
      </c>
    </row>
    <row r="20" spans="1:2">
      <c r="A20" s="1">
        <f t="shared" si="1"/>
        <v>1992</v>
      </c>
      <c r="B20" s="1">
        <v>21</v>
      </c>
    </row>
    <row r="21" spans="1:2">
      <c r="A21" s="1">
        <f t="shared" si="1"/>
        <v>1993</v>
      </c>
      <c r="B21" s="1">
        <v>23</v>
      </c>
    </row>
    <row r="22" spans="1:2">
      <c r="A22" s="1">
        <f t="shared" si="1"/>
        <v>1994</v>
      </c>
      <c r="B22" s="2">
        <f>(B21+B23)/2</f>
        <v>22.5</v>
      </c>
    </row>
    <row r="23" spans="1:2">
      <c r="A23" s="1">
        <f t="shared" si="1"/>
        <v>1995</v>
      </c>
      <c r="B23" s="1">
        <v>22</v>
      </c>
    </row>
    <row r="24" spans="1:2">
      <c r="A24" s="1">
        <f t="shared" si="1"/>
        <v>1996</v>
      </c>
      <c r="B24" s="1">
        <v>24</v>
      </c>
    </row>
    <row r="25" spans="1:2">
      <c r="A25" s="1">
        <f t="shared" si="1"/>
        <v>1997</v>
      </c>
      <c r="B25" s="1">
        <v>24</v>
      </c>
    </row>
    <row r="26" spans="1:2">
      <c r="A26" s="1">
        <f t="shared" si="1"/>
        <v>1998</v>
      </c>
      <c r="B26" s="1">
        <v>26</v>
      </c>
    </row>
    <row r="27" spans="1:2">
      <c r="A27" s="1">
        <f t="shared" si="1"/>
        <v>1999</v>
      </c>
      <c r="B27" s="1">
        <v>25</v>
      </c>
    </row>
    <row r="28" spans="1:2">
      <c r="A28" s="1">
        <f t="shared" si="1"/>
        <v>2000</v>
      </c>
      <c r="B28" s="1">
        <v>23</v>
      </c>
    </row>
    <row r="29" spans="1:2">
      <c r="A29" s="1">
        <f t="shared" si="1"/>
        <v>2001</v>
      </c>
      <c r="B29" s="1">
        <v>26</v>
      </c>
    </row>
    <row r="30" spans="1:2">
      <c r="A30" s="1">
        <f t="shared" si="1"/>
        <v>2002</v>
      </c>
      <c r="B30" s="1">
        <v>24</v>
      </c>
    </row>
    <row r="31" spans="1:2">
      <c r="A31" s="1">
        <f t="shared" si="1"/>
        <v>2003</v>
      </c>
      <c r="B31" s="1">
        <v>26</v>
      </c>
    </row>
    <row r="32" spans="1:2">
      <c r="A32" s="1">
        <f t="shared" si="1"/>
        <v>2004</v>
      </c>
      <c r="B32" s="1">
        <v>29</v>
      </c>
    </row>
    <row r="33" spans="1:3">
      <c r="A33" s="1">
        <f t="shared" si="1"/>
        <v>2005</v>
      </c>
      <c r="B33" s="1">
        <v>21</v>
      </c>
    </row>
    <row r="34" spans="1:3">
      <c r="A34" s="1">
        <f t="shared" si="1"/>
        <v>2006</v>
      </c>
      <c r="B34" s="1">
        <v>21</v>
      </c>
    </row>
    <row r="36" spans="1:3">
      <c r="A36" s="5" t="s">
        <v>1</v>
      </c>
      <c r="B36" s="4"/>
      <c r="C36" s="4"/>
    </row>
  </sheetData>
  <mergeCells count="2">
    <mergeCell ref="A1:H1"/>
    <mergeCell ref="A36:C36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Charity Trends</vt:lpstr>
      <vt:lpstr>Ranking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cp:lastPrinted>2008-06-04T10:26:34Z</cp:lastPrinted>
  <dcterms:created xsi:type="dcterms:W3CDTF">2008-06-02T12:12:41Z</dcterms:created>
  <dcterms:modified xsi:type="dcterms:W3CDTF">2011-04-04T12:37:33Z</dcterms:modified>
</cp:coreProperties>
</file>