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Ranking" sheetId="2" r:id="rId1"/>
    <sheet name="Chart" sheetId="4" r:id="rId2"/>
  </sheets>
  <calcPr calcId="125725"/>
</workbook>
</file>

<file path=xl/calcChain.xml><?xml version="1.0" encoding="utf-8"?>
<calcChain xmlns="http://schemas.openxmlformats.org/spreadsheetml/2006/main">
  <c r="B6" i="2"/>
  <c r="B5"/>
  <c r="B2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<sst xmlns="http://schemas.openxmlformats.org/spreadsheetml/2006/main" count="3" uniqueCount="3">
  <si>
    <r>
      <t xml:space="preserve">Source: </t>
    </r>
    <r>
      <rPr>
        <i/>
        <sz val="12"/>
        <rFont val="Times New Roman"/>
        <family val="1"/>
      </rPr>
      <t>Charity Statistics</t>
    </r>
  </si>
  <si>
    <t>Ranking</t>
  </si>
  <si>
    <t>RNIB's charitable ranking by voluntary income, 1973-2006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</si>
</sst>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1"/>
    <xf numFmtId="0" fontId="1" fillId="0" borderId="0"/>
  </cellStyleXfs>
  <cellXfs count="7">
    <xf numFmtId="0" fontId="0" fillId="0" borderId="1" xfId="0"/>
    <xf numFmtId="0" fontId="0" fillId="0" borderId="0" xfId="0" applyBorder="1" applyAlignment="1">
      <alignment wrapText="1"/>
    </xf>
    <xf numFmtId="2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354705274043431E-2"/>
          <c:y val="0.12202006645596342"/>
          <c:w val="0.85729058945191317"/>
          <c:h val="0.83052231925486908"/>
        </c:manualLayout>
      </c:layout>
      <c:areaChart>
        <c:grouping val="stacked"/>
        <c:ser>
          <c:idx val="0"/>
          <c:order val="0"/>
          <c:spPr>
            <a:solidFill>
              <a:sysClr val="window" lastClr="FFFFFF"/>
            </a:solidFill>
          </c:spPr>
          <c:cat>
            <c:numRef>
              <c:f>Ranking!$A$4:$A$37</c:f>
              <c:numCache>
                <c:formatCode>General</c:formatCode>
                <c:ptCount val="3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</c:numCache>
            </c:numRef>
          </c:cat>
          <c:val>
            <c:numRef>
              <c:f>Ranking!$B$4:$B$37</c:f>
              <c:numCache>
                <c:formatCode>0.00</c:formatCode>
                <c:ptCount val="34"/>
                <c:pt idx="0" formatCode="General">
                  <c:v>9</c:v>
                </c:pt>
                <c:pt idx="1">
                  <c:v>9.3333333333333339</c:v>
                </c:pt>
                <c:pt idx="2">
                  <c:v>9.6666666666666661</c:v>
                </c:pt>
                <c:pt idx="3" formatCode="General">
                  <c:v>10</c:v>
                </c:pt>
                <c:pt idx="4" formatCode="General">
                  <c:v>10</c:v>
                </c:pt>
                <c:pt idx="5" formatCode="General">
                  <c:v>10</c:v>
                </c:pt>
                <c:pt idx="6" formatCode="General">
                  <c:v>10</c:v>
                </c:pt>
                <c:pt idx="7" formatCode="General">
                  <c:v>12</c:v>
                </c:pt>
                <c:pt idx="8" formatCode="General">
                  <c:v>12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13</c:v>
                </c:pt>
                <c:pt idx="13" formatCode="General">
                  <c:v>15</c:v>
                </c:pt>
                <c:pt idx="14" formatCode="General">
                  <c:v>11</c:v>
                </c:pt>
                <c:pt idx="15" formatCode="General">
                  <c:v>19</c:v>
                </c:pt>
                <c:pt idx="16" formatCode="General">
                  <c:v>19</c:v>
                </c:pt>
                <c:pt idx="17" formatCode="General">
                  <c:v>15</c:v>
                </c:pt>
                <c:pt idx="18" formatCode="General">
                  <c:v>16</c:v>
                </c:pt>
                <c:pt idx="19" formatCode="General">
                  <c:v>16</c:v>
                </c:pt>
                <c:pt idx="20" formatCode="General">
                  <c:v>16</c:v>
                </c:pt>
                <c:pt idx="21" formatCode="0">
                  <c:v>16</c:v>
                </c:pt>
                <c:pt idx="22" formatCode="General">
                  <c:v>16</c:v>
                </c:pt>
                <c:pt idx="23" formatCode="General">
                  <c:v>17</c:v>
                </c:pt>
                <c:pt idx="24" formatCode="General">
                  <c:v>17</c:v>
                </c:pt>
                <c:pt idx="25" formatCode="General">
                  <c:v>18</c:v>
                </c:pt>
                <c:pt idx="26" formatCode="General">
                  <c:v>16</c:v>
                </c:pt>
                <c:pt idx="27" formatCode="General">
                  <c:v>21</c:v>
                </c:pt>
                <c:pt idx="28" formatCode="General">
                  <c:v>19</c:v>
                </c:pt>
                <c:pt idx="29" formatCode="General">
                  <c:v>14</c:v>
                </c:pt>
                <c:pt idx="30" formatCode="General">
                  <c:v>18</c:v>
                </c:pt>
                <c:pt idx="31" formatCode="General">
                  <c:v>16</c:v>
                </c:pt>
                <c:pt idx="32" formatCode="General">
                  <c:v>19</c:v>
                </c:pt>
                <c:pt idx="33" formatCode="General">
                  <c:v>20</c:v>
                </c:pt>
              </c:numCache>
            </c:numRef>
          </c:val>
        </c:ser>
        <c:axId val="113021312"/>
        <c:axId val="113022848"/>
      </c:areaChart>
      <c:catAx>
        <c:axId val="113021312"/>
        <c:scaling>
          <c:orientation val="minMax"/>
        </c:scaling>
        <c:axPos val="t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3022848"/>
        <c:crosses val="autoZero"/>
        <c:auto val="1"/>
        <c:lblAlgn val="ctr"/>
        <c:lblOffset val="100"/>
        <c:tickLblSkip val="2"/>
        <c:tickMarkSkip val="1"/>
      </c:catAx>
      <c:valAx>
        <c:axId val="113022848"/>
        <c:scaling>
          <c:orientation val="maxMin"/>
          <c:min val="1"/>
        </c:scaling>
        <c:axPos val="l"/>
        <c:majorGridlines>
          <c:spPr>
            <a:ln>
              <a:solidFill>
                <a:srgbClr val="000000"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Rank within the Top 500 Charities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3021312"/>
        <c:crosses val="autoZero"/>
        <c:crossBetween val="midCat"/>
      </c:valAx>
      <c:spPr>
        <a:solidFill>
          <a:srgbClr val="4F81BD">
            <a:lumMod val="60000"/>
            <a:lumOff val="40000"/>
          </a:srgbClr>
        </a:solidFill>
        <a:ln>
          <a:noFill/>
        </a:ln>
      </c:spPr>
    </c:plotArea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39"/>
  <sheetViews>
    <sheetView workbookViewId="0">
      <selection activeCell="G29" sqref="G29"/>
    </sheetView>
  </sheetViews>
  <sheetFormatPr defaultRowHeight="12.75"/>
  <cols>
    <col min="1" max="1" width="5.5703125" style="1" customWidth="1"/>
    <col min="2" max="2" width="11.140625" style="1" customWidth="1"/>
    <col min="3" max="16384" width="9.140625" style="1"/>
  </cols>
  <sheetData>
    <row r="1" spans="1:6">
      <c r="A1" s="5" t="s">
        <v>2</v>
      </c>
      <c r="B1" s="5"/>
      <c r="C1" s="5"/>
      <c r="D1" s="5"/>
      <c r="E1" s="5"/>
      <c r="F1" s="5"/>
    </row>
    <row r="3" spans="1:6" ht="53.25" customHeight="1">
      <c r="B3" s="4" t="s">
        <v>1</v>
      </c>
    </row>
    <row r="4" spans="1:6">
      <c r="A4" s="1">
        <v>1973</v>
      </c>
      <c r="B4" s="1">
        <v>9</v>
      </c>
    </row>
    <row r="5" spans="1:6">
      <c r="A5" s="1">
        <f t="shared" ref="A5:A8" si="0">A4+1</f>
        <v>1974</v>
      </c>
      <c r="B5" s="2">
        <f>$B$4+(($B$7-$B$4)*1/3)</f>
        <v>9.3333333333333339</v>
      </c>
    </row>
    <row r="6" spans="1:6">
      <c r="A6" s="1">
        <f t="shared" si="0"/>
        <v>1975</v>
      </c>
      <c r="B6" s="2">
        <f>$B$4+(($B$7-$B$4)*2/3)</f>
        <v>9.6666666666666661</v>
      </c>
    </row>
    <row r="7" spans="1:6">
      <c r="A7" s="1">
        <f t="shared" si="0"/>
        <v>1976</v>
      </c>
      <c r="B7" s="1">
        <v>10</v>
      </c>
    </row>
    <row r="8" spans="1:6">
      <c r="A8" s="1">
        <f t="shared" si="0"/>
        <v>1977</v>
      </c>
      <c r="B8" s="1">
        <v>10</v>
      </c>
    </row>
    <row r="9" spans="1:6">
      <c r="A9" s="1">
        <f t="shared" ref="A9:A37" si="1">A8+1</f>
        <v>1978</v>
      </c>
      <c r="B9" s="1">
        <v>10</v>
      </c>
    </row>
    <row r="10" spans="1:6">
      <c r="A10" s="1">
        <f t="shared" si="1"/>
        <v>1979</v>
      </c>
      <c r="B10" s="1">
        <v>10</v>
      </c>
    </row>
    <row r="11" spans="1:6">
      <c r="A11" s="1">
        <f t="shared" si="1"/>
        <v>1980</v>
      </c>
      <c r="B11" s="1">
        <v>12</v>
      </c>
    </row>
    <row r="12" spans="1:6">
      <c r="A12" s="1">
        <f t="shared" si="1"/>
        <v>1981</v>
      </c>
      <c r="B12" s="1">
        <v>12</v>
      </c>
    </row>
    <row r="13" spans="1:6">
      <c r="A13" s="1">
        <f t="shared" si="1"/>
        <v>1982</v>
      </c>
      <c r="B13" s="1">
        <v>10</v>
      </c>
    </row>
    <row r="14" spans="1:6">
      <c r="A14" s="1">
        <f t="shared" si="1"/>
        <v>1983</v>
      </c>
      <c r="B14" s="1">
        <v>11</v>
      </c>
    </row>
    <row r="15" spans="1:6">
      <c r="A15" s="1">
        <f t="shared" si="1"/>
        <v>1984</v>
      </c>
      <c r="B15" s="1">
        <v>11</v>
      </c>
    </row>
    <row r="16" spans="1:6">
      <c r="A16" s="1">
        <f t="shared" si="1"/>
        <v>1985</v>
      </c>
      <c r="B16" s="1">
        <v>13</v>
      </c>
    </row>
    <row r="17" spans="1:2">
      <c r="A17" s="1">
        <f t="shared" si="1"/>
        <v>1986</v>
      </c>
      <c r="B17" s="1">
        <v>15</v>
      </c>
    </row>
    <row r="18" spans="1:2">
      <c r="A18" s="1">
        <f t="shared" si="1"/>
        <v>1987</v>
      </c>
      <c r="B18" s="1">
        <v>11</v>
      </c>
    </row>
    <row r="19" spans="1:2">
      <c r="A19" s="1">
        <f t="shared" si="1"/>
        <v>1988</v>
      </c>
      <c r="B19" s="1">
        <v>19</v>
      </c>
    </row>
    <row r="20" spans="1:2">
      <c r="A20" s="1">
        <f t="shared" si="1"/>
        <v>1989</v>
      </c>
      <c r="B20" s="1">
        <v>19</v>
      </c>
    </row>
    <row r="21" spans="1:2">
      <c r="A21" s="1">
        <f t="shared" si="1"/>
        <v>1990</v>
      </c>
      <c r="B21" s="1">
        <v>15</v>
      </c>
    </row>
    <row r="22" spans="1:2">
      <c r="A22" s="1">
        <f t="shared" si="1"/>
        <v>1991</v>
      </c>
      <c r="B22" s="1">
        <v>16</v>
      </c>
    </row>
    <row r="23" spans="1:2">
      <c r="A23" s="1">
        <f t="shared" si="1"/>
        <v>1992</v>
      </c>
      <c r="B23" s="1">
        <v>16</v>
      </c>
    </row>
    <row r="24" spans="1:2">
      <c r="A24" s="1">
        <f t="shared" si="1"/>
        <v>1993</v>
      </c>
      <c r="B24" s="1">
        <v>16</v>
      </c>
    </row>
    <row r="25" spans="1:2">
      <c r="A25" s="1">
        <f t="shared" si="1"/>
        <v>1994</v>
      </c>
      <c r="B25" s="3">
        <f>(B24+B26)/2</f>
        <v>16</v>
      </c>
    </row>
    <row r="26" spans="1:2">
      <c r="A26" s="1">
        <f t="shared" si="1"/>
        <v>1995</v>
      </c>
      <c r="B26" s="1">
        <v>16</v>
      </c>
    </row>
    <row r="27" spans="1:2">
      <c r="A27" s="1">
        <f t="shared" si="1"/>
        <v>1996</v>
      </c>
      <c r="B27" s="1">
        <v>17</v>
      </c>
    </row>
    <row r="28" spans="1:2">
      <c r="A28" s="1">
        <f t="shared" si="1"/>
        <v>1997</v>
      </c>
      <c r="B28" s="1">
        <v>17</v>
      </c>
    </row>
    <row r="29" spans="1:2">
      <c r="A29" s="1">
        <f t="shared" si="1"/>
        <v>1998</v>
      </c>
      <c r="B29" s="1">
        <v>18</v>
      </c>
    </row>
    <row r="30" spans="1:2">
      <c r="A30" s="1">
        <f t="shared" si="1"/>
        <v>1999</v>
      </c>
      <c r="B30" s="1">
        <v>16</v>
      </c>
    </row>
    <row r="31" spans="1:2">
      <c r="A31" s="1">
        <f t="shared" si="1"/>
        <v>2000</v>
      </c>
      <c r="B31" s="1">
        <v>21</v>
      </c>
    </row>
    <row r="32" spans="1:2">
      <c r="A32" s="1">
        <f t="shared" si="1"/>
        <v>2001</v>
      </c>
      <c r="B32" s="1">
        <v>19</v>
      </c>
    </row>
    <row r="33" spans="1:3">
      <c r="A33" s="1">
        <f t="shared" si="1"/>
        <v>2002</v>
      </c>
      <c r="B33" s="1">
        <v>14</v>
      </c>
    </row>
    <row r="34" spans="1:3">
      <c r="A34" s="1">
        <f t="shared" si="1"/>
        <v>2003</v>
      </c>
      <c r="B34" s="1">
        <v>18</v>
      </c>
    </row>
    <row r="35" spans="1:3">
      <c r="A35" s="1">
        <f t="shared" si="1"/>
        <v>2004</v>
      </c>
      <c r="B35" s="1">
        <v>16</v>
      </c>
    </row>
    <row r="36" spans="1:3">
      <c r="A36" s="1">
        <f t="shared" si="1"/>
        <v>2005</v>
      </c>
      <c r="B36" s="1">
        <v>19</v>
      </c>
    </row>
    <row r="37" spans="1:3">
      <c r="A37" s="1">
        <f t="shared" si="1"/>
        <v>2006</v>
      </c>
      <c r="B37" s="1">
        <v>20</v>
      </c>
    </row>
    <row r="39" spans="1:3" ht="13.5">
      <c r="A39" s="6" t="s">
        <v>0</v>
      </c>
      <c r="B39" s="5"/>
      <c r="C39" s="5"/>
    </row>
  </sheetData>
  <mergeCells count="2">
    <mergeCell ref="A1:F1"/>
    <mergeCell ref="A39:C39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Ranking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2011-04-04T12:07:17Z</dcterms:modified>
</cp:coreProperties>
</file>