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4235" windowHeight="12270" tabRatio="894" activeTab="1"/>
  </bookViews>
  <sheets>
    <sheet name="Sub-sector Breakdown" sheetId="51" r:id="rId1"/>
    <sheet name="Chart" sheetId="52" r:id="rId2"/>
  </sheets>
  <calcPr calcId="125725"/>
</workbook>
</file>

<file path=xl/calcChain.xml><?xml version="1.0" encoding="utf-8"?>
<calcChain xmlns="http://schemas.openxmlformats.org/spreadsheetml/2006/main">
  <c r="M14" i="51"/>
</calcChain>
</file>

<file path=xl/sharedStrings.xml><?xml version="1.0" encoding="utf-8"?>
<sst xmlns="http://schemas.openxmlformats.org/spreadsheetml/2006/main" count="12" uniqueCount="12">
  <si>
    <t>Cancer</t>
  </si>
  <si>
    <t>Deaf</t>
  </si>
  <si>
    <t>Other</t>
  </si>
  <si>
    <t>Blind</t>
  </si>
  <si>
    <t>Heart</t>
  </si>
  <si>
    <t>Hospitals</t>
  </si>
  <si>
    <t>Mental Health</t>
  </si>
  <si>
    <t>Disabled</t>
  </si>
  <si>
    <t>Aids</t>
  </si>
  <si>
    <t>Terminal care</t>
  </si>
  <si>
    <r>
      <t xml:space="preserve">Source: </t>
    </r>
    <r>
      <rPr>
        <i/>
        <sz val="12"/>
        <rFont val="Times New Roman"/>
        <family val="1"/>
      </rPr>
      <t>Charity Trends</t>
    </r>
    <r>
      <rPr>
        <sz val="12"/>
        <rFont val="Times New Roman"/>
        <family val="1"/>
      </rPr>
      <t xml:space="preserve"> (various years) (figures have been adjusted for inflation and to reflect a change in the sample from Top 200 to Top 500 charities).</t>
    </r>
  </si>
  <si>
    <t xml:space="preserve">Figure 3.1.3: Breakdown per sub-sector of the voluntary income of Medicine &amp; Health Charities among the top 200/500 charities (£millions, adjusted for inflation) 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</si>
</sst>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0"/>
          <c:order val="0"/>
          <c:tx>
            <c:strRef>
              <c:f>'Sub-sector Breakdown'!$B$3</c:f>
              <c:strCache>
                <c:ptCount val="1"/>
                <c:pt idx="0">
                  <c:v>Cancer</c:v>
                </c:pt>
              </c:strCache>
            </c:strRef>
          </c:tx>
          <c:cat>
            <c:numRef>
              <c:f>'Sub-sector Breakdown'!$A$4:$A$14</c:f>
              <c:numCache>
                <c:formatCode>General</c:formatCode>
                <c:ptCount val="11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2006</c:v>
                </c:pt>
              </c:numCache>
            </c:numRef>
          </c:cat>
          <c:val>
            <c:numRef>
              <c:f>'Sub-sector Breakdown'!$B$4:$B$14</c:f>
              <c:numCache>
                <c:formatCode>#,##0</c:formatCode>
                <c:ptCount val="11"/>
                <c:pt idx="0">
                  <c:v>116.78990186369136</c:v>
                </c:pt>
                <c:pt idx="1">
                  <c:v>116.33434026466806</c:v>
                </c:pt>
                <c:pt idx="2">
                  <c:v>129.08844290083812</c:v>
                </c:pt>
                <c:pt idx="3">
                  <c:v>155.18347548815896</c:v>
                </c:pt>
                <c:pt idx="4">
                  <c:v>162.38657426192361</c:v>
                </c:pt>
                <c:pt idx="5">
                  <c:v>199.78280589384201</c:v>
                </c:pt>
                <c:pt idx="6">
                  <c:v>268.39747563312818</c:v>
                </c:pt>
                <c:pt idx="7">
                  <c:v>264.7168698273432</c:v>
                </c:pt>
                <c:pt idx="8">
                  <c:v>434.57869836818054</c:v>
                </c:pt>
                <c:pt idx="9">
                  <c:v>479.57209065565246</c:v>
                </c:pt>
                <c:pt idx="10">
                  <c:v>580.89530000000002</c:v>
                </c:pt>
              </c:numCache>
            </c:numRef>
          </c:val>
        </c:ser>
        <c:ser>
          <c:idx val="1"/>
          <c:order val="1"/>
          <c:tx>
            <c:strRef>
              <c:f>'Sub-sector Breakdown'!$C$3</c:f>
              <c:strCache>
                <c:ptCount val="1"/>
                <c:pt idx="0">
                  <c:v>Disabled</c:v>
                </c:pt>
              </c:strCache>
            </c:strRef>
          </c:tx>
          <c:cat>
            <c:numRef>
              <c:f>'Sub-sector Breakdown'!$A$4:$A$14</c:f>
              <c:numCache>
                <c:formatCode>General</c:formatCode>
                <c:ptCount val="11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2006</c:v>
                </c:pt>
              </c:numCache>
            </c:numRef>
          </c:cat>
          <c:val>
            <c:numRef>
              <c:f>'Sub-sector Breakdown'!$C$4:$C$14</c:f>
              <c:numCache>
                <c:formatCode>#,##0</c:formatCode>
                <c:ptCount val="11"/>
                <c:pt idx="0">
                  <c:v>59.134127525919673</c:v>
                </c:pt>
                <c:pt idx="1">
                  <c:v>90.366853598447506</c:v>
                </c:pt>
                <c:pt idx="2">
                  <c:v>88.157961005450417</c:v>
                </c:pt>
                <c:pt idx="3">
                  <c:v>105.3030726526793</c:v>
                </c:pt>
                <c:pt idx="4">
                  <c:v>118.81944458189534</c:v>
                </c:pt>
                <c:pt idx="5">
                  <c:v>137.20024019215654</c:v>
                </c:pt>
                <c:pt idx="6">
                  <c:v>172.76159351097905</c:v>
                </c:pt>
                <c:pt idx="7">
                  <c:v>171.50670439518007</c:v>
                </c:pt>
                <c:pt idx="8">
                  <c:v>219.97193374191852</c:v>
                </c:pt>
                <c:pt idx="9">
                  <c:v>194.82616182885883</c:v>
                </c:pt>
                <c:pt idx="10">
                  <c:v>137.6628</c:v>
                </c:pt>
              </c:numCache>
            </c:numRef>
          </c:val>
        </c:ser>
        <c:ser>
          <c:idx val="2"/>
          <c:order val="2"/>
          <c:tx>
            <c:strRef>
              <c:f>'Sub-sector Breakdown'!$D$3</c:f>
              <c:strCache>
                <c:ptCount val="1"/>
                <c:pt idx="0">
                  <c:v>Blind</c:v>
                </c:pt>
              </c:strCache>
            </c:strRef>
          </c:tx>
          <c:cat>
            <c:numRef>
              <c:f>'Sub-sector Breakdown'!$A$4:$A$14</c:f>
              <c:numCache>
                <c:formatCode>General</c:formatCode>
                <c:ptCount val="11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2006</c:v>
                </c:pt>
              </c:numCache>
            </c:numRef>
          </c:cat>
          <c:val>
            <c:numRef>
              <c:f>'Sub-sector Breakdown'!$D$4:$D$14</c:f>
              <c:numCache>
                <c:formatCode>#,##0</c:formatCode>
                <c:ptCount val="11"/>
                <c:pt idx="0">
                  <c:v>35.4804765155518</c:v>
                </c:pt>
                <c:pt idx="1">
                  <c:v>49.857574399143452</c:v>
                </c:pt>
                <c:pt idx="2">
                  <c:v>67.692720057756574</c:v>
                </c:pt>
                <c:pt idx="3">
                  <c:v>66.507203780639557</c:v>
                </c:pt>
                <c:pt idx="4">
                  <c:v>89.774691461876472</c:v>
                </c:pt>
                <c:pt idx="5">
                  <c:v>96.280870310285295</c:v>
                </c:pt>
                <c:pt idx="6">
                  <c:v>107.97599594436191</c:v>
                </c:pt>
                <c:pt idx="7">
                  <c:v>100.66697866673614</c:v>
                </c:pt>
                <c:pt idx="8">
                  <c:v>126.97566907053833</c:v>
                </c:pt>
                <c:pt idx="9">
                  <c:v>129.88410788590588</c:v>
                </c:pt>
                <c:pt idx="10">
                  <c:v>143.92019999999999</c:v>
                </c:pt>
              </c:numCache>
            </c:numRef>
          </c:val>
        </c:ser>
        <c:ser>
          <c:idx val="3"/>
          <c:order val="3"/>
          <c:tx>
            <c:strRef>
              <c:f>'Sub-sector Breakdown'!$E$3</c:f>
              <c:strCache>
                <c:ptCount val="1"/>
                <c:pt idx="0">
                  <c:v>Mental Health</c:v>
                </c:pt>
              </c:strCache>
            </c:strRef>
          </c:tx>
          <c:cat>
            <c:numRef>
              <c:f>'Sub-sector Breakdown'!$A$4:$A$14</c:f>
              <c:numCache>
                <c:formatCode>General</c:formatCode>
                <c:ptCount val="11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2006</c:v>
                </c:pt>
              </c:numCache>
            </c:numRef>
          </c:cat>
          <c:val>
            <c:numRef>
              <c:f>'Sub-sector Breakdown'!$E$4:$E$14</c:f>
              <c:numCache>
                <c:formatCode>#,##0</c:formatCode>
                <c:ptCount val="11"/>
                <c:pt idx="0">
                  <c:v>11.826825505183935</c:v>
                </c:pt>
                <c:pt idx="1">
                  <c:v>6.2321967998929315</c:v>
                </c:pt>
                <c:pt idx="2">
                  <c:v>7.8712465183437876</c:v>
                </c:pt>
                <c:pt idx="3">
                  <c:v>8.3134004725799446</c:v>
                </c:pt>
                <c:pt idx="4">
                  <c:v>10.561728407279587</c:v>
                </c:pt>
                <c:pt idx="5">
                  <c:v>16.849152304299928</c:v>
                </c:pt>
                <c:pt idx="6">
                  <c:v>29.307770327755374</c:v>
                </c:pt>
                <c:pt idx="7">
                  <c:v>37.284066172865238</c:v>
                </c:pt>
                <c:pt idx="8">
                  <c:v>59.016860272222047</c:v>
                </c:pt>
                <c:pt idx="9">
                  <c:v>57.448740026458374</c:v>
                </c:pt>
                <c:pt idx="10">
                  <c:v>58.4024</c:v>
                </c:pt>
              </c:numCache>
            </c:numRef>
          </c:val>
        </c:ser>
        <c:ser>
          <c:idx val="4"/>
          <c:order val="4"/>
          <c:tx>
            <c:strRef>
              <c:f>'Sub-sector Breakdown'!$F$3</c:f>
              <c:strCache>
                <c:ptCount val="1"/>
                <c:pt idx="0">
                  <c:v>Deaf</c:v>
                </c:pt>
              </c:strCache>
            </c:strRef>
          </c:tx>
          <c:cat>
            <c:numRef>
              <c:f>'Sub-sector Breakdown'!$A$4:$A$14</c:f>
              <c:numCache>
                <c:formatCode>General</c:formatCode>
                <c:ptCount val="11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2006</c:v>
                </c:pt>
              </c:numCache>
            </c:numRef>
          </c:cat>
          <c:val>
            <c:numRef>
              <c:f>'Sub-sector Breakdown'!$F$4:$F$14</c:f>
              <c:numCache>
                <c:formatCode>#,##0</c:formatCode>
                <c:ptCount val="11"/>
                <c:pt idx="0">
                  <c:v>5.9134127525919675</c:v>
                </c:pt>
                <c:pt idx="1">
                  <c:v>4.1547978665952874</c:v>
                </c:pt>
                <c:pt idx="2">
                  <c:v>6.2969972146750299</c:v>
                </c:pt>
                <c:pt idx="3">
                  <c:v>5.5422669817199628</c:v>
                </c:pt>
                <c:pt idx="4">
                  <c:v>2.6404321018198966</c:v>
                </c:pt>
                <c:pt idx="5">
                  <c:v>9.6280870310285298</c:v>
                </c:pt>
                <c:pt idx="6">
                  <c:v>12.340113822212791</c:v>
                </c:pt>
                <c:pt idx="7">
                  <c:v>14.913626469146095</c:v>
                </c:pt>
                <c:pt idx="8">
                  <c:v>30.402624988720447</c:v>
                </c:pt>
                <c:pt idx="9">
                  <c:v>32.471026971476469</c:v>
                </c:pt>
                <c:pt idx="10">
                  <c:v>18.772199999999998</c:v>
                </c:pt>
              </c:numCache>
            </c:numRef>
          </c:val>
        </c:ser>
        <c:ser>
          <c:idx val="5"/>
          <c:order val="5"/>
          <c:tx>
            <c:strRef>
              <c:f>'Sub-sector Breakdown'!$G$3</c:f>
              <c:strCache>
                <c:ptCount val="1"/>
                <c:pt idx="0">
                  <c:v>Other</c:v>
                </c:pt>
              </c:strCache>
            </c:strRef>
          </c:tx>
          <c:cat>
            <c:numRef>
              <c:f>'Sub-sector Breakdown'!$A$4:$A$14</c:f>
              <c:numCache>
                <c:formatCode>General</c:formatCode>
                <c:ptCount val="11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2006</c:v>
                </c:pt>
              </c:numCache>
            </c:numRef>
          </c:cat>
          <c:val>
            <c:numRef>
              <c:f>'Sub-sector Breakdown'!$G$4:$G$14</c:f>
              <c:numCache>
                <c:formatCode>#,##0</c:formatCode>
                <c:ptCount val="11"/>
                <c:pt idx="0">
                  <c:v>81.309425348139541</c:v>
                </c:pt>
                <c:pt idx="1">
                  <c:v>24.928787199571726</c:v>
                </c:pt>
                <c:pt idx="2">
                  <c:v>18.890991644025089</c:v>
                </c:pt>
                <c:pt idx="3">
                  <c:v>16.626800945159889</c:v>
                </c:pt>
                <c:pt idx="4">
                  <c:v>21.123456814559173</c:v>
                </c:pt>
                <c:pt idx="5">
                  <c:v>19.25617406205706</c:v>
                </c:pt>
                <c:pt idx="6">
                  <c:v>24.680227644425582</c:v>
                </c:pt>
                <c:pt idx="7">
                  <c:v>63.382912493870904</c:v>
                </c:pt>
                <c:pt idx="8">
                  <c:v>85.842705850504785</c:v>
                </c:pt>
                <c:pt idx="9">
                  <c:v>114.89748005291675</c:v>
                </c:pt>
                <c:pt idx="10">
                  <c:v>117.84769999999999</c:v>
                </c:pt>
              </c:numCache>
            </c:numRef>
          </c:val>
        </c:ser>
        <c:ser>
          <c:idx val="6"/>
          <c:order val="6"/>
          <c:tx>
            <c:strRef>
              <c:f>'Sub-sector Breakdown'!$H$3</c:f>
              <c:strCache>
                <c:ptCount val="1"/>
                <c:pt idx="0">
                  <c:v>Heart</c:v>
                </c:pt>
              </c:strCache>
            </c:strRef>
          </c:tx>
          <c:cat>
            <c:numRef>
              <c:f>'Sub-sector Breakdown'!$A$4:$A$14</c:f>
              <c:numCache>
                <c:formatCode>General</c:formatCode>
                <c:ptCount val="11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2006</c:v>
                </c:pt>
              </c:numCache>
            </c:numRef>
          </c:cat>
          <c:val>
            <c:numRef>
              <c:f>'Sub-sector Breakdown'!$H$4:$H$14</c:f>
              <c:numCache>
                <c:formatCode>#,##0</c:formatCode>
                <c:ptCount val="11"/>
                <c:pt idx="0">
                  <c:v>0</c:v>
                </c:pt>
                <c:pt idx="1">
                  <c:v>10.386994666488219</c:v>
                </c:pt>
                <c:pt idx="2">
                  <c:v>18.890991644025089</c:v>
                </c:pt>
                <c:pt idx="3">
                  <c:v>22.169067926879851</c:v>
                </c:pt>
                <c:pt idx="4">
                  <c:v>18.483024712739276</c:v>
                </c:pt>
                <c:pt idx="5">
                  <c:v>31.29128285084272</c:v>
                </c:pt>
                <c:pt idx="6">
                  <c:v>60.158054883287349</c:v>
                </c:pt>
                <c:pt idx="7">
                  <c:v>55.926099259297857</c:v>
                </c:pt>
                <c:pt idx="8">
                  <c:v>125.18727936531948</c:v>
                </c:pt>
                <c:pt idx="9">
                  <c:v>144.87073571889502</c:v>
                </c:pt>
                <c:pt idx="10">
                  <c:v>85.517799999999994</c:v>
                </c:pt>
              </c:numCache>
            </c:numRef>
          </c:val>
        </c:ser>
        <c:ser>
          <c:idx val="7"/>
          <c:order val="7"/>
          <c:tx>
            <c:strRef>
              <c:f>'Sub-sector Breakdown'!$I$3</c:f>
              <c:strCache>
                <c:ptCount val="1"/>
                <c:pt idx="0">
                  <c:v>Hospitals</c:v>
                </c:pt>
              </c:strCache>
            </c:strRef>
          </c:tx>
          <c:cat>
            <c:numRef>
              <c:f>'Sub-sector Breakdown'!$A$4:$A$14</c:f>
              <c:numCache>
                <c:formatCode>General</c:formatCode>
                <c:ptCount val="11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2006</c:v>
                </c:pt>
              </c:numCache>
            </c:numRef>
          </c:cat>
          <c:val>
            <c:numRef>
              <c:f>'Sub-sector Breakdown'!$I$4:$I$14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19.39793443601987</c:v>
                </c:pt>
                <c:pt idx="4">
                  <c:v>15.842592610919381</c:v>
                </c:pt>
                <c:pt idx="5">
                  <c:v>26.477239335328456</c:v>
                </c:pt>
                <c:pt idx="6">
                  <c:v>43.190398377744764</c:v>
                </c:pt>
                <c:pt idx="7">
                  <c:v>11.185219851859571</c:v>
                </c:pt>
                <c:pt idx="8">
                  <c:v>10.730338231313098</c:v>
                </c:pt>
                <c:pt idx="9">
                  <c:v>29.973255665978279</c:v>
                </c:pt>
                <c:pt idx="10">
                  <c:v>241.9528</c:v>
                </c:pt>
              </c:numCache>
            </c:numRef>
          </c:val>
        </c:ser>
        <c:ser>
          <c:idx val="8"/>
          <c:order val="8"/>
          <c:tx>
            <c:strRef>
              <c:f>'Sub-sector Breakdown'!$J$3</c:f>
              <c:strCache>
                <c:ptCount val="1"/>
                <c:pt idx="0">
                  <c:v>Terminal care</c:v>
                </c:pt>
              </c:strCache>
            </c:strRef>
          </c:tx>
          <c:cat>
            <c:numRef>
              <c:f>'Sub-sector Breakdown'!$A$4:$A$14</c:f>
              <c:numCache>
                <c:formatCode>General</c:formatCode>
                <c:ptCount val="11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2006</c:v>
                </c:pt>
              </c:numCache>
            </c:numRef>
          </c:cat>
          <c:val>
            <c:numRef>
              <c:f>'Sub-sector Breakdown'!$J$4:$J$14</c:f>
              <c:numCache>
                <c:formatCode>#,##0</c:formatCode>
                <c:ptCount val="11"/>
                <c:pt idx="0">
                  <c:v>0</c:v>
                </c:pt>
                <c:pt idx="1">
                  <c:v>8.3095957331905748</c:v>
                </c:pt>
                <c:pt idx="2">
                  <c:v>11.019745125681302</c:v>
                </c:pt>
                <c:pt idx="3">
                  <c:v>13.855667454299908</c:v>
                </c:pt>
                <c:pt idx="4">
                  <c:v>18.483024712739276</c:v>
                </c:pt>
                <c:pt idx="5">
                  <c:v>0</c:v>
                </c:pt>
                <c:pt idx="6">
                  <c:v>0</c:v>
                </c:pt>
                <c:pt idx="7">
                  <c:v>70.839725728443952</c:v>
                </c:pt>
                <c:pt idx="8">
                  <c:v>125.18727936531948</c:v>
                </c:pt>
                <c:pt idx="9">
                  <c:v>134.87965049690226</c:v>
                </c:pt>
                <c:pt idx="10">
                  <c:v>0</c:v>
                </c:pt>
              </c:numCache>
            </c:numRef>
          </c:val>
        </c:ser>
        <c:ser>
          <c:idx val="9"/>
          <c:order val="9"/>
          <c:tx>
            <c:strRef>
              <c:f>'Sub-sector Breakdown'!$K$3</c:f>
              <c:strCache>
                <c:ptCount val="1"/>
                <c:pt idx="0">
                  <c:v>Aids</c:v>
                </c:pt>
              </c:strCache>
            </c:strRef>
          </c:tx>
          <c:cat>
            <c:numRef>
              <c:f>'Sub-sector Breakdown'!$A$4:$A$14</c:f>
              <c:numCache>
                <c:formatCode>General</c:formatCode>
                <c:ptCount val="11"/>
                <c:pt idx="0">
                  <c:v>1976</c:v>
                </c:pt>
                <c:pt idx="1">
                  <c:v>1979</c:v>
                </c:pt>
                <c:pt idx="2">
                  <c:v>1981</c:v>
                </c:pt>
                <c:pt idx="3">
                  <c:v>1983</c:v>
                </c:pt>
                <c:pt idx="4">
                  <c:v>1984</c:v>
                </c:pt>
                <c:pt idx="5">
                  <c:v>1986</c:v>
                </c:pt>
                <c:pt idx="6">
                  <c:v>1990</c:v>
                </c:pt>
                <c:pt idx="7">
                  <c:v>1992</c:v>
                </c:pt>
                <c:pt idx="8">
                  <c:v>1997</c:v>
                </c:pt>
                <c:pt idx="9">
                  <c:v>1999</c:v>
                </c:pt>
                <c:pt idx="10">
                  <c:v>2006</c:v>
                </c:pt>
              </c:numCache>
            </c:numRef>
          </c:cat>
          <c:val>
            <c:numRef>
              <c:f>'Sub-sector Breakdown'!$K$4:$K$14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3.0850284555531977</c:v>
                </c:pt>
                <c:pt idx="7">
                  <c:v>3.7284066172865238</c:v>
                </c:pt>
                <c:pt idx="8">
                  <c:v>7.1535588208753991</c:v>
                </c:pt>
                <c:pt idx="9">
                  <c:v>7.4933139164945697</c:v>
                </c:pt>
                <c:pt idx="10">
                  <c:v>10.428999999999998</c:v>
                </c:pt>
              </c:numCache>
            </c:numRef>
          </c:val>
        </c:ser>
        <c:axId val="116687616"/>
        <c:axId val="116699904"/>
      </c:areaChart>
      <c:catAx>
        <c:axId val="116687616"/>
        <c:scaling>
          <c:orientation val="minMax"/>
        </c:scaling>
        <c:axPos val="b"/>
        <c:numFmt formatCode="General" sourceLinked="1"/>
        <c:tickLblPos val="nextTo"/>
        <c:crossAx val="116699904"/>
        <c:crosses val="autoZero"/>
        <c:auto val="1"/>
        <c:lblAlgn val="ctr"/>
        <c:lblOffset val="100"/>
      </c:catAx>
      <c:valAx>
        <c:axId val="1166999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millions</a:t>
                </a:r>
              </a:p>
            </c:rich>
          </c:tx>
          <c:layout/>
        </c:title>
        <c:numFmt formatCode="#,##0" sourceLinked="1"/>
        <c:tickLblPos val="nextTo"/>
        <c:crossAx val="116687616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849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D6" sqref="D6"/>
    </sheetView>
  </sheetViews>
  <sheetFormatPr defaultRowHeight="12.75"/>
  <cols>
    <col min="5" max="5" width="13.7109375" bestFit="1" customWidth="1"/>
    <col min="10" max="10" width="13.85546875" bestFit="1" customWidth="1"/>
  </cols>
  <sheetData>
    <row r="1" spans="1:13" ht="29.25" customHeight="1">
      <c r="A1" s="3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3">
      <c r="A3" s="1"/>
      <c r="B3" s="1" t="s">
        <v>0</v>
      </c>
      <c r="C3" s="1" t="s">
        <v>7</v>
      </c>
      <c r="D3" s="1" t="s">
        <v>3</v>
      </c>
      <c r="E3" s="1" t="s">
        <v>6</v>
      </c>
      <c r="F3" s="1" t="s">
        <v>1</v>
      </c>
      <c r="G3" s="1" t="s">
        <v>2</v>
      </c>
      <c r="H3" s="1" t="s">
        <v>4</v>
      </c>
      <c r="I3" s="1" t="s">
        <v>5</v>
      </c>
      <c r="J3" s="1" t="s">
        <v>9</v>
      </c>
      <c r="K3" s="1" t="s">
        <v>8</v>
      </c>
    </row>
    <row r="4" spans="1:13">
      <c r="A4" s="1">
        <v>1976</v>
      </c>
      <c r="B4" s="2">
        <v>116.78990186369136</v>
      </c>
      <c r="C4" s="2">
        <v>59.134127525919673</v>
      </c>
      <c r="D4" s="2">
        <v>35.4804765155518</v>
      </c>
      <c r="E4" s="2">
        <v>11.826825505183935</v>
      </c>
      <c r="F4" s="2">
        <v>5.9134127525919675</v>
      </c>
      <c r="G4" s="2">
        <v>81.309425348139541</v>
      </c>
      <c r="H4" s="2">
        <v>0</v>
      </c>
      <c r="I4" s="2">
        <v>0</v>
      </c>
      <c r="J4" s="2">
        <v>0</v>
      </c>
      <c r="K4" s="2">
        <v>0</v>
      </c>
    </row>
    <row r="5" spans="1:13" ht="12" customHeight="1">
      <c r="A5" s="1">
        <v>1979</v>
      </c>
      <c r="B5" s="2">
        <v>116.33434026466806</v>
      </c>
      <c r="C5" s="2">
        <v>90.366853598447506</v>
      </c>
      <c r="D5" s="2">
        <v>49.857574399143452</v>
      </c>
      <c r="E5" s="2">
        <v>6.2321967998929315</v>
      </c>
      <c r="F5" s="2">
        <v>4.1547978665952874</v>
      </c>
      <c r="G5" s="2">
        <v>24.928787199571726</v>
      </c>
      <c r="H5" s="2">
        <v>10.386994666488219</v>
      </c>
      <c r="I5" s="2">
        <v>0</v>
      </c>
      <c r="J5" s="2">
        <v>8.3095957331905748</v>
      </c>
      <c r="K5" s="2">
        <v>0</v>
      </c>
    </row>
    <row r="6" spans="1:13">
      <c r="A6" s="1">
        <v>1981</v>
      </c>
      <c r="B6" s="2">
        <v>129.08844290083812</v>
      </c>
      <c r="C6" s="2">
        <v>88.157961005450417</v>
      </c>
      <c r="D6" s="2">
        <v>67.692720057756574</v>
      </c>
      <c r="E6" s="2">
        <v>7.8712465183437876</v>
      </c>
      <c r="F6" s="2">
        <v>6.2969972146750299</v>
      </c>
      <c r="G6" s="2">
        <v>18.890991644025089</v>
      </c>
      <c r="H6" s="2">
        <v>18.890991644025089</v>
      </c>
      <c r="I6" s="2">
        <v>0</v>
      </c>
      <c r="J6" s="2">
        <v>11.019745125681302</v>
      </c>
      <c r="K6" s="2">
        <v>0</v>
      </c>
    </row>
    <row r="7" spans="1:13">
      <c r="A7" s="1">
        <v>1983</v>
      </c>
      <c r="B7" s="2">
        <v>155.18347548815896</v>
      </c>
      <c r="C7" s="2">
        <v>105.3030726526793</v>
      </c>
      <c r="D7" s="2">
        <v>66.507203780639557</v>
      </c>
      <c r="E7" s="2">
        <v>8.3134004725799446</v>
      </c>
      <c r="F7" s="2">
        <v>5.5422669817199628</v>
      </c>
      <c r="G7" s="2">
        <v>16.626800945159889</v>
      </c>
      <c r="H7" s="2">
        <v>22.169067926879851</v>
      </c>
      <c r="I7" s="2">
        <v>19.39793443601987</v>
      </c>
      <c r="J7" s="2">
        <v>13.855667454299908</v>
      </c>
      <c r="K7" s="2">
        <v>0</v>
      </c>
    </row>
    <row r="8" spans="1:13">
      <c r="A8" s="1">
        <v>1984</v>
      </c>
      <c r="B8" s="2">
        <v>162.38657426192361</v>
      </c>
      <c r="C8" s="2">
        <v>118.81944458189534</v>
      </c>
      <c r="D8" s="2">
        <v>89.774691461876472</v>
      </c>
      <c r="E8" s="2">
        <v>10.561728407279587</v>
      </c>
      <c r="F8" s="2">
        <v>2.6404321018198966</v>
      </c>
      <c r="G8" s="2">
        <v>21.123456814559173</v>
      </c>
      <c r="H8" s="2">
        <v>18.483024712739276</v>
      </c>
      <c r="I8" s="2">
        <v>15.842592610919381</v>
      </c>
      <c r="J8" s="2">
        <v>18.483024712739276</v>
      </c>
      <c r="K8" s="2">
        <v>0</v>
      </c>
    </row>
    <row r="9" spans="1:13">
      <c r="A9" s="1">
        <v>1986</v>
      </c>
      <c r="B9" s="2">
        <v>199.78280589384201</v>
      </c>
      <c r="C9" s="2">
        <v>137.20024019215654</v>
      </c>
      <c r="D9" s="2">
        <v>96.280870310285295</v>
      </c>
      <c r="E9" s="2">
        <v>16.849152304299928</v>
      </c>
      <c r="F9" s="2">
        <v>9.6280870310285298</v>
      </c>
      <c r="G9" s="2">
        <v>19.25617406205706</v>
      </c>
      <c r="H9" s="2">
        <v>31.29128285084272</v>
      </c>
      <c r="I9" s="2">
        <v>26.477239335328456</v>
      </c>
      <c r="J9" s="2">
        <v>0</v>
      </c>
      <c r="K9" s="2">
        <v>0</v>
      </c>
    </row>
    <row r="10" spans="1:13">
      <c r="A10" s="1">
        <v>1990</v>
      </c>
      <c r="B10" s="2">
        <v>268.39747563312818</v>
      </c>
      <c r="C10" s="2">
        <v>172.76159351097905</v>
      </c>
      <c r="D10" s="2">
        <v>107.97599594436191</v>
      </c>
      <c r="E10" s="2">
        <v>29.307770327755374</v>
      </c>
      <c r="F10" s="2">
        <v>12.340113822212791</v>
      </c>
      <c r="G10" s="2">
        <v>24.680227644425582</v>
      </c>
      <c r="H10" s="2">
        <v>60.158054883287349</v>
      </c>
      <c r="I10" s="2">
        <v>43.190398377744764</v>
      </c>
      <c r="J10" s="2">
        <v>0</v>
      </c>
      <c r="K10" s="2">
        <v>3.0850284555531977</v>
      </c>
    </row>
    <row r="11" spans="1:13">
      <c r="A11" s="1">
        <v>1992</v>
      </c>
      <c r="B11" s="2">
        <v>264.7168698273432</v>
      </c>
      <c r="C11" s="2">
        <v>171.50670439518007</v>
      </c>
      <c r="D11" s="2">
        <v>100.66697866673614</v>
      </c>
      <c r="E11" s="2">
        <v>37.284066172865238</v>
      </c>
      <c r="F11" s="2">
        <v>14.913626469146095</v>
      </c>
      <c r="G11" s="2">
        <v>63.382912493870904</v>
      </c>
      <c r="H11" s="2">
        <v>55.926099259297857</v>
      </c>
      <c r="I11" s="2">
        <v>11.185219851859571</v>
      </c>
      <c r="J11" s="2">
        <v>70.839725728443952</v>
      </c>
      <c r="K11" s="2">
        <v>3.7284066172865238</v>
      </c>
    </row>
    <row r="12" spans="1:13">
      <c r="A12" s="1">
        <v>1997</v>
      </c>
      <c r="B12" s="2">
        <v>434.57869836818054</v>
      </c>
      <c r="C12" s="2">
        <v>219.97193374191852</v>
      </c>
      <c r="D12" s="2">
        <v>126.97566907053833</v>
      </c>
      <c r="E12" s="2">
        <v>59.016860272222047</v>
      </c>
      <c r="F12" s="2">
        <v>30.402624988720447</v>
      </c>
      <c r="G12" s="2">
        <v>85.842705850504785</v>
      </c>
      <c r="H12" s="2">
        <v>125.18727936531948</v>
      </c>
      <c r="I12" s="2">
        <v>10.730338231313098</v>
      </c>
      <c r="J12" s="2">
        <v>125.18727936531948</v>
      </c>
      <c r="K12" s="2">
        <v>7.1535588208753991</v>
      </c>
    </row>
    <row r="13" spans="1:13">
      <c r="A13" s="1">
        <v>1999</v>
      </c>
      <c r="B13" s="2">
        <v>479.57209065565246</v>
      </c>
      <c r="C13" s="2">
        <v>194.82616182885883</v>
      </c>
      <c r="D13" s="2">
        <v>129.88410788590588</v>
      </c>
      <c r="E13" s="2">
        <v>57.448740026458374</v>
      </c>
      <c r="F13" s="2">
        <v>32.471026971476469</v>
      </c>
      <c r="G13" s="2">
        <v>114.89748005291675</v>
      </c>
      <c r="H13" s="2">
        <v>144.87073571889502</v>
      </c>
      <c r="I13" s="2">
        <v>29.973255665978279</v>
      </c>
      <c r="J13" s="2">
        <v>134.87965049690226</v>
      </c>
      <c r="K13" s="2">
        <v>7.4933139164945697</v>
      </c>
    </row>
    <row r="14" spans="1:13">
      <c r="A14" s="1">
        <v>2006</v>
      </c>
      <c r="B14" s="2">
        <v>580.89530000000002</v>
      </c>
      <c r="C14" s="2">
        <v>137.6628</v>
      </c>
      <c r="D14" s="2">
        <v>143.92019999999999</v>
      </c>
      <c r="E14" s="2">
        <v>58.4024</v>
      </c>
      <c r="F14" s="2">
        <v>18.772199999999998</v>
      </c>
      <c r="G14" s="2">
        <v>117.84769999999999</v>
      </c>
      <c r="H14" s="2">
        <v>85.517799999999994</v>
      </c>
      <c r="I14" s="2">
        <v>241.9528</v>
      </c>
      <c r="J14" s="2">
        <v>0</v>
      </c>
      <c r="K14" s="2">
        <v>10.428999999999998</v>
      </c>
      <c r="M14" s="2">
        <f>B14+C14+D14+E14+F14+G14+H14+I14+J14+K14</f>
        <v>1395.4002</v>
      </c>
    </row>
    <row r="16" spans="1:13" ht="30.75" customHeight="1">
      <c r="A16" s="3" t="s">
        <v>10</v>
      </c>
      <c r="B16" s="5"/>
      <c r="C16" s="5"/>
      <c r="D16" s="5"/>
      <c r="E16" s="5"/>
      <c r="F16" s="5"/>
      <c r="G16" s="5"/>
      <c r="H16" s="5"/>
      <c r="I16" s="5"/>
      <c r="J16" s="5"/>
      <c r="K16" s="5"/>
    </row>
  </sheetData>
  <mergeCells count="2">
    <mergeCell ref="A1:K1"/>
    <mergeCell ref="A16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Sub-sector Breakdown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Jean-Francois Mouhot</dc:creator>
  <cp:lastModifiedBy>mouhotj</cp:lastModifiedBy>
  <dcterms:created xsi:type="dcterms:W3CDTF">2009-01-13T13:15:44Z</dcterms:created>
  <dcterms:modified xsi:type="dcterms:W3CDTF">2011-03-30T14:49:04Z</dcterms:modified>
</cp:coreProperties>
</file>