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Gender" sheetId="4" r:id="rId1"/>
    <sheet name="Chart" sheetId="5" r:id="rId2"/>
  </sheets>
  <calcPr calcId="125725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comments1.xml><?xml version="1.0" encoding="utf-8"?>
<comments xmlns="http://schemas.openxmlformats.org/spreadsheetml/2006/main">
  <authors>
    <author>Author</author>
  </authors>
  <commentList>
    <comment ref="S5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figure has been corrected because it was for 15 months and created an oddity on the chart</t>
        </r>
      </text>
    </comment>
  </commentList>
</comments>
</file>

<file path=xl/sharedStrings.xml><?xml version="1.0" encoding="utf-8"?>
<sst xmlns="http://schemas.openxmlformats.org/spreadsheetml/2006/main" count="10" uniqueCount="10">
  <si>
    <t>Fawcett Society</t>
  </si>
  <si>
    <t>National Federation of Women's Institute</t>
  </si>
  <si>
    <t>Relate</t>
  </si>
  <si>
    <t>Stonewall</t>
  </si>
  <si>
    <t>Terrence Higgins Trust</t>
  </si>
  <si>
    <t>Women's Aid Federation of England</t>
  </si>
  <si>
    <t>One Parent Families</t>
  </si>
  <si>
    <t>Abortion Law Reform Association</t>
  </si>
  <si>
    <t>Cumulated income of 8 Gender &amp; Sexuality organisations (‘000, adjusted for inflation, 2009)</t>
  </si>
  <si>
    <r>
      <t xml:space="preserve">Source: </t>
    </r>
    <r>
      <rPr>
        <i/>
        <sz val="10"/>
        <rFont val="Arial"/>
        <family val="2"/>
      </rPr>
      <t>Annual reports and accounts, organisations concerned</t>
    </r>
    <r>
      <rPr>
        <sz val="10"/>
        <rFont val="Arial"/>
        <family val="2"/>
      </rPr>
      <t xml:space="preserve">; </t>
    </r>
    <r>
      <rPr>
        <i/>
        <sz val="10"/>
        <rFont val="Arial"/>
        <family val="2"/>
      </rPr>
      <t>Charity Commission</t>
    </r>
    <r>
      <rPr>
        <sz val="10"/>
        <rFont val="Arial"/>
        <family val="2"/>
      </rPr>
      <t xml:space="preserve">; </t>
    </r>
    <r>
      <rPr>
        <i/>
        <sz val="10"/>
        <rFont val="Arial"/>
        <family val="2"/>
      </rPr>
      <t>Charity Statistics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</si>
</sst>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ill="1" applyAlignment="1">
      <alignment wrapText="1"/>
    </xf>
    <xf numFmtId="0" fontId="1" fillId="0" borderId="0" xfId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1" applyFont="1" applyAlignment="1">
      <alignment wrapText="1"/>
    </xf>
    <xf numFmtId="0" fontId="1" fillId="0" borderId="0" xfId="1"/>
    <xf numFmtId="0" fontId="1" fillId="0" borderId="0" xfId="1" applyFont="1"/>
    <xf numFmtId="3" fontId="1" fillId="0" borderId="0" xfId="1" applyNumberFormat="1" applyFill="1" applyAlignment="1">
      <alignment wrapText="1"/>
    </xf>
    <xf numFmtId="3" fontId="1" fillId="0" borderId="0" xfId="1" applyNumberFormat="1"/>
    <xf numFmtId="3" fontId="1" fillId="0" borderId="0" xfId="1" applyNumberFormat="1" applyAlignment="1">
      <alignment wrapText="1"/>
    </xf>
    <xf numFmtId="3" fontId="1" fillId="0" borderId="0" xfId="1" applyNumberFormat="1" applyFill="1"/>
    <xf numFmtId="0" fontId="2" fillId="0" borderId="0" xfId="1" applyFont="1" applyAlignment="1">
      <alignment wrapText="1"/>
    </xf>
    <xf numFmtId="3" fontId="2" fillId="0" borderId="0" xfId="1" applyNumberFormat="1" applyFont="1" applyAlignment="1">
      <alignment wrapText="1"/>
    </xf>
    <xf numFmtId="3" fontId="2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wrapText="1"/>
    </xf>
    <xf numFmtId="0" fontId="5" fillId="0" borderId="0" xfId="0" applyFont="1"/>
    <xf numFmtId="0" fontId="2" fillId="0" borderId="0" xfId="1" applyFont="1" applyFill="1" applyAlignment="1">
      <alignment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Gender!$B$3</c:f>
              <c:strCache>
                <c:ptCount val="1"/>
                <c:pt idx="0">
                  <c:v>Abortion Law Reform Association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Gender!$B$4:$B$68</c:f>
              <c:numCache>
                <c:formatCode>#,##0</c:formatCode>
                <c:ptCount val="65"/>
                <c:pt idx="0">
                  <c:v>10.045121554182369</c:v>
                </c:pt>
                <c:pt idx="1">
                  <c:v>7.6706443323485773</c:v>
                </c:pt>
                <c:pt idx="2">
                  <c:v>5.2961671105147854</c:v>
                </c:pt>
                <c:pt idx="3">
                  <c:v>2.9216898886809926</c:v>
                </c:pt>
                <c:pt idx="4">
                  <c:v>1.3422384394173923</c:v>
                </c:pt>
                <c:pt idx="5">
                  <c:v>7.4344481090182466</c:v>
                </c:pt>
                <c:pt idx="6">
                  <c:v>13.5266577786191</c:v>
                </c:pt>
                <c:pt idx="7">
                  <c:v>3.0220309710372693</c:v>
                </c:pt>
                <c:pt idx="8">
                  <c:v>1.2886310255098428</c:v>
                </c:pt>
                <c:pt idx="9">
                  <c:v>4.0425398163848927</c:v>
                </c:pt>
                <c:pt idx="10">
                  <c:v>2.2652861407023246</c:v>
                </c:pt>
                <c:pt idx="11">
                  <c:v>1.8243815274713833</c:v>
                </c:pt>
                <c:pt idx="12">
                  <c:v>1.9920864956443389</c:v>
                </c:pt>
                <c:pt idx="13">
                  <c:v>1.6026972598627676</c:v>
                </c:pt>
                <c:pt idx="14">
                  <c:v>9.6848611794184922</c:v>
                </c:pt>
                <c:pt idx="15">
                  <c:v>1.4752263791955051</c:v>
                </c:pt>
                <c:pt idx="16">
                  <c:v>4.4613466922195553</c:v>
                </c:pt>
                <c:pt idx="17">
                  <c:v>18.022950210564364</c:v>
                </c:pt>
                <c:pt idx="18">
                  <c:v>5.7407861920585344</c:v>
                </c:pt>
                <c:pt idx="19">
                  <c:v>34.997204746803824</c:v>
                </c:pt>
                <c:pt idx="20">
                  <c:v>26.714423095524108</c:v>
                </c:pt>
                <c:pt idx="21">
                  <c:v>48.495437011343199</c:v>
                </c:pt>
                <c:pt idx="22">
                  <c:v>53.16421911914945</c:v>
                </c:pt>
                <c:pt idx="23">
                  <c:v>43.47800695684505</c:v>
                </c:pt>
                <c:pt idx="24">
                  <c:v>37.360253756036435</c:v>
                </c:pt>
              </c:numCache>
            </c:numRef>
          </c:val>
        </c:ser>
        <c:ser>
          <c:idx val="1"/>
          <c:order val="1"/>
          <c:tx>
            <c:strRef>
              <c:f>Gender!$C$3</c:f>
              <c:strCache>
                <c:ptCount val="1"/>
                <c:pt idx="0">
                  <c:v>Fawcett Society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Gender!$C$4:$C$68</c:f>
              <c:numCache>
                <c:formatCode>#,##0</c:formatCode>
                <c:ptCount val="65"/>
                <c:pt idx="0">
                  <c:v>19258.481451012052</c:v>
                </c:pt>
                <c:pt idx="1">
                  <c:v>15466.540740558294</c:v>
                </c:pt>
                <c:pt idx="2">
                  <c:v>15336.534563664263</c:v>
                </c:pt>
                <c:pt idx="3">
                  <c:v>15961.083651127639</c:v>
                </c:pt>
                <c:pt idx="4">
                  <c:v>61321.873800833695</c:v>
                </c:pt>
                <c:pt idx="5">
                  <c:v>57348.817494269526</c:v>
                </c:pt>
                <c:pt idx="6">
                  <c:v>53375.761187705357</c:v>
                </c:pt>
                <c:pt idx="7">
                  <c:v>49402.704881141181</c:v>
                </c:pt>
                <c:pt idx="8">
                  <c:v>43647.179896301124</c:v>
                </c:pt>
                <c:pt idx="9">
                  <c:v>51042.169398799146</c:v>
                </c:pt>
                <c:pt idx="10">
                  <c:v>56475.926887164846</c:v>
                </c:pt>
                <c:pt idx="11">
                  <c:v>42817.117481471236</c:v>
                </c:pt>
                <c:pt idx="12">
                  <c:v>64608.210669546126</c:v>
                </c:pt>
                <c:pt idx="13">
                  <c:v>50519.804930456805</c:v>
                </c:pt>
                <c:pt idx="14">
                  <c:v>61969.023994046787</c:v>
                </c:pt>
                <c:pt idx="15">
                  <c:v>73418.243057636777</c:v>
                </c:pt>
                <c:pt idx="16">
                  <c:v>54945.879521648269</c:v>
                </c:pt>
                <c:pt idx="17">
                  <c:v>53209.85741777387</c:v>
                </c:pt>
                <c:pt idx="18">
                  <c:v>53039.872426627764</c:v>
                </c:pt>
                <c:pt idx="19">
                  <c:v>52865.868197588847</c:v>
                </c:pt>
                <c:pt idx="20">
                  <c:v>54784.030093357585</c:v>
                </c:pt>
                <c:pt idx="21">
                  <c:v>48550.923781379061</c:v>
                </c:pt>
                <c:pt idx="22">
                  <c:v>54653.033809349668</c:v>
                </c:pt>
                <c:pt idx="23">
                  <c:v>47033.300418971841</c:v>
                </c:pt>
                <c:pt idx="24">
                  <c:v>46593.030611400871</c:v>
                </c:pt>
                <c:pt idx="25">
                  <c:v>47664.354704814519</c:v>
                </c:pt>
                <c:pt idx="26">
                  <c:v>40723.995440471852</c:v>
                </c:pt>
                <c:pt idx="27">
                  <c:v>46403.176778523411</c:v>
                </c:pt>
                <c:pt idx="28">
                  <c:v>33219.742368303865</c:v>
                </c:pt>
                <c:pt idx="29">
                  <c:v>50963.074712743408</c:v>
                </c:pt>
                <c:pt idx="30">
                  <c:v>14669.529260999832</c:v>
                </c:pt>
                <c:pt idx="31">
                  <c:v>23890.754080812643</c:v>
                </c:pt>
                <c:pt idx="32">
                  <c:v>37527.055318612591</c:v>
                </c:pt>
                <c:pt idx="33">
                  <c:v>51163.356556412546</c:v>
                </c:pt>
                <c:pt idx="34">
                  <c:v>64799.657794212493</c:v>
                </c:pt>
                <c:pt idx="35">
                  <c:v>78435.959032012441</c:v>
                </c:pt>
                <c:pt idx="36">
                  <c:v>92072.260269812396</c:v>
                </c:pt>
                <c:pt idx="37">
                  <c:v>105708.56150761234</c:v>
                </c:pt>
                <c:pt idx="38">
                  <c:v>119344.86274541229</c:v>
                </c:pt>
                <c:pt idx="39">
                  <c:v>132981.16398321226</c:v>
                </c:pt>
                <c:pt idx="40">
                  <c:v>146617.46522101219</c:v>
                </c:pt>
                <c:pt idx="41">
                  <c:v>160253.76645881214</c:v>
                </c:pt>
                <c:pt idx="42">
                  <c:v>173890.0676966121</c:v>
                </c:pt>
                <c:pt idx="43">
                  <c:v>187526.36893441205</c:v>
                </c:pt>
                <c:pt idx="44">
                  <c:v>201162.67017221198</c:v>
                </c:pt>
                <c:pt idx="45">
                  <c:v>214798.97141001193</c:v>
                </c:pt>
                <c:pt idx="46">
                  <c:v>228435.27264781189</c:v>
                </c:pt>
                <c:pt idx="47">
                  <c:v>242071.57388561184</c:v>
                </c:pt>
                <c:pt idx="48">
                  <c:v>255707.8751234118</c:v>
                </c:pt>
                <c:pt idx="49">
                  <c:v>269344.17636121169</c:v>
                </c:pt>
                <c:pt idx="50">
                  <c:v>282980.47759901168</c:v>
                </c:pt>
                <c:pt idx="51">
                  <c:v>296616.77883681166</c:v>
                </c:pt>
                <c:pt idx="52">
                  <c:v>310253.08007461159</c:v>
                </c:pt>
                <c:pt idx="53">
                  <c:v>323889.38131241151</c:v>
                </c:pt>
                <c:pt idx="54">
                  <c:v>337525.6825502115</c:v>
                </c:pt>
                <c:pt idx="55">
                  <c:v>351161.98378801142</c:v>
                </c:pt>
                <c:pt idx="56">
                  <c:v>364798.2850258114</c:v>
                </c:pt>
                <c:pt idx="57">
                  <c:v>378434.58626361133</c:v>
                </c:pt>
                <c:pt idx="58">
                  <c:v>392070.88750141126</c:v>
                </c:pt>
                <c:pt idx="59">
                  <c:v>443087.09620256245</c:v>
                </c:pt>
                <c:pt idx="60">
                  <c:v>430381.30354039819</c:v>
                </c:pt>
                <c:pt idx="61">
                  <c:v>494705.85867093067</c:v>
                </c:pt>
                <c:pt idx="62">
                  <c:v>496437.12004812004</c:v>
                </c:pt>
                <c:pt idx="63">
                  <c:v>536008.18799999997</c:v>
                </c:pt>
                <c:pt idx="64">
                  <c:v>629582</c:v>
                </c:pt>
              </c:numCache>
            </c:numRef>
          </c:val>
        </c:ser>
        <c:ser>
          <c:idx val="2"/>
          <c:order val="2"/>
          <c:tx>
            <c:strRef>
              <c:f>Gender!$D$3</c:f>
              <c:strCache>
                <c:ptCount val="1"/>
                <c:pt idx="0">
                  <c:v>National Federation of Women's Institute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Gender!$D$4:$D$68</c:f>
              <c:numCache>
                <c:formatCode>#,##0</c:formatCode>
                <c:ptCount val="65"/>
                <c:pt idx="46">
                  <c:v>3160.6928016155916</c:v>
                </c:pt>
                <c:pt idx="47">
                  <c:v>3185.2765034430113</c:v>
                </c:pt>
                <c:pt idx="48">
                  <c:v>3264.4842798069885</c:v>
                </c:pt>
                <c:pt idx="49">
                  <c:v>3365.2490271076526</c:v>
                </c:pt>
                <c:pt idx="50">
                  <c:v>3510.2899077830766</c:v>
                </c:pt>
                <c:pt idx="51">
                  <c:v>3483.6449208283871</c:v>
                </c:pt>
                <c:pt idx="52">
                  <c:v>3513.2347676319087</c:v>
                </c:pt>
                <c:pt idx="53">
                  <c:v>2085.2494125378794</c:v>
                </c:pt>
                <c:pt idx="54">
                  <c:v>2767.6706301668901</c:v>
                </c:pt>
                <c:pt idx="55">
                  <c:v>3450.0918477959003</c:v>
                </c:pt>
                <c:pt idx="56">
                  <c:v>3493.9823815943332</c:v>
                </c:pt>
                <c:pt idx="57">
                  <c:v>3322.6041568642327</c:v>
                </c:pt>
                <c:pt idx="58">
                  <c:v>3226.9208847852783</c:v>
                </c:pt>
                <c:pt idx="59">
                  <c:v>3457.4245529021587</c:v>
                </c:pt>
                <c:pt idx="60">
                  <c:v>3990.7103171315443</c:v>
                </c:pt>
                <c:pt idx="61">
                  <c:v>4028.8128551591399</c:v>
                </c:pt>
                <c:pt idx="62">
                  <c:v>5122.8560026800005</c:v>
                </c:pt>
                <c:pt idx="63">
                  <c:v>5946.9143999999997</c:v>
                </c:pt>
                <c:pt idx="64">
                  <c:v>5948</c:v>
                </c:pt>
              </c:numCache>
            </c:numRef>
          </c:val>
        </c:ser>
        <c:ser>
          <c:idx val="3"/>
          <c:order val="3"/>
          <c:tx>
            <c:strRef>
              <c:f>Gender!$E$3</c:f>
              <c:strCache>
                <c:ptCount val="1"/>
                <c:pt idx="0">
                  <c:v>Relate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Gender!$E$4:$E$68</c:f>
              <c:numCache>
                <c:formatCode>#,##0</c:formatCode>
                <c:ptCount val="65"/>
                <c:pt idx="8">
                  <c:v>170.43184530936628</c:v>
                </c:pt>
                <c:pt idx="9">
                  <c:v>263.37759409780358</c:v>
                </c:pt>
                <c:pt idx="10">
                  <c:v>279.25510182795898</c:v>
                </c:pt>
                <c:pt idx="11">
                  <c:v>307.16627758446759</c:v>
                </c:pt>
                <c:pt idx="12">
                  <c:v>310.47834571754112</c:v>
                </c:pt>
                <c:pt idx="13">
                  <c:v>327.50770092847864</c:v>
                </c:pt>
                <c:pt idx="14">
                  <c:v>318.78612826708451</c:v>
                </c:pt>
                <c:pt idx="15">
                  <c:v>404.82956452341779</c:v>
                </c:pt>
                <c:pt idx="16">
                  <c:v>452.76864199849012</c:v>
                </c:pt>
                <c:pt idx="17">
                  <c:v>499.48864661228686</c:v>
                </c:pt>
                <c:pt idx="18">
                  <c:v>531.9587205141197</c:v>
                </c:pt>
                <c:pt idx="19">
                  <c:v>660.06812578132372</c:v>
                </c:pt>
                <c:pt idx="20">
                  <c:v>631.45803107606901</c:v>
                </c:pt>
                <c:pt idx="21">
                  <c:v>622.83899365254842</c:v>
                </c:pt>
                <c:pt idx="22">
                  <c:v>836.44316231248365</c:v>
                </c:pt>
                <c:pt idx="23">
                  <c:v>809.31407537867983</c:v>
                </c:pt>
                <c:pt idx="24">
                  <c:v>767.55887270360381</c:v>
                </c:pt>
                <c:pt idx="25">
                  <c:v>1029.3656288125603</c:v>
                </c:pt>
                <c:pt idx="26">
                  <c:v>1037.8560286899035</c:v>
                </c:pt>
                <c:pt idx="27">
                  <c:v>1038.6128587986589</c:v>
                </c:pt>
                <c:pt idx="28">
                  <c:v>1674.9449933598587</c:v>
                </c:pt>
                <c:pt idx="29">
                  <c:v>1548.4516303978539</c:v>
                </c:pt>
                <c:pt idx="30">
                  <c:v>1271.9425669422521</c:v>
                </c:pt>
                <c:pt idx="31">
                  <c:v>1700.7341216298212</c:v>
                </c:pt>
                <c:pt idx="32">
                  <c:v>2379.752519243033</c:v>
                </c:pt>
                <c:pt idx="33">
                  <c:v>1821.167195169658</c:v>
                </c:pt>
                <c:pt idx="34">
                  <c:v>2095.8667159173801</c:v>
                </c:pt>
                <c:pt idx="35">
                  <c:v>2092.9487299933653</c:v>
                </c:pt>
                <c:pt idx="36">
                  <c:v>2365.2269104571915</c:v>
                </c:pt>
                <c:pt idx="37">
                  <c:v>2725.2879568203075</c:v>
                </c:pt>
                <c:pt idx="38">
                  <c:v>2773.1408529973414</c:v>
                </c:pt>
                <c:pt idx="39">
                  <c:v>2920.2341742873364</c:v>
                </c:pt>
                <c:pt idx="40">
                  <c:v>2820.3432175622575</c:v>
                </c:pt>
                <c:pt idx="41">
                  <c:v>2810.5902292453884</c:v>
                </c:pt>
                <c:pt idx="42">
                  <c:v>3134.4345564246501</c:v>
                </c:pt>
                <c:pt idx="43">
                  <c:v>3145.6170852687551</c:v>
                </c:pt>
                <c:pt idx="44">
                  <c:v>3521.8309765296631</c:v>
                </c:pt>
                <c:pt idx="45">
                  <c:v>4040.8849335356799</c:v>
                </c:pt>
                <c:pt idx="46">
                  <c:v>4504.9874615432354</c:v>
                </c:pt>
                <c:pt idx="47">
                  <c:v>5389.5186939612022</c:v>
                </c:pt>
                <c:pt idx="48">
                  <c:v>6586.6664213035892</c:v>
                </c:pt>
                <c:pt idx="49">
                  <c:v>7154.4897818597055</c:v>
                </c:pt>
                <c:pt idx="50">
                  <c:v>6683.878538697164</c:v>
                </c:pt>
                <c:pt idx="51">
                  <c:v>6488.8133103622722</c:v>
                </c:pt>
                <c:pt idx="52">
                  <c:v>6376.7245724469512</c:v>
                </c:pt>
                <c:pt idx="53">
                  <c:v>6188.8628790982721</c:v>
                </c:pt>
                <c:pt idx="54">
                  <c:v>6175.686488142489</c:v>
                </c:pt>
                <c:pt idx="55">
                  <c:v>5965.5224495525481</c:v>
                </c:pt>
                <c:pt idx="56">
                  <c:v>5789.6052448719083</c:v>
                </c:pt>
                <c:pt idx="57">
                  <c:v>5494.4231513692839</c:v>
                </c:pt>
                <c:pt idx="58">
                  <c:v>5277.6302856349439</c:v>
                </c:pt>
                <c:pt idx="59">
                  <c:v>5439.6355180218343</c:v>
                </c:pt>
                <c:pt idx="60">
                  <c:v>5631.0636376702778</c:v>
                </c:pt>
                <c:pt idx="61">
                  <c:v>5433.2343645077881</c:v>
                </c:pt>
                <c:pt idx="62">
                  <c:v>3725.5254031200002</c:v>
                </c:pt>
                <c:pt idx="63">
                  <c:v>5402.7588000000005</c:v>
                </c:pt>
                <c:pt idx="64">
                  <c:v>4264</c:v>
                </c:pt>
              </c:numCache>
            </c:numRef>
          </c:val>
        </c:ser>
        <c:ser>
          <c:idx val="4"/>
          <c:order val="4"/>
          <c:tx>
            <c:strRef>
              <c:f>Gender!$F$3</c:f>
              <c:strCache>
                <c:ptCount val="1"/>
                <c:pt idx="0">
                  <c:v>Stonewall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Gender!$F$4:$F$68</c:f>
              <c:numCache>
                <c:formatCode>#,##0</c:formatCode>
                <c:ptCount val="65"/>
                <c:pt idx="45">
                  <c:v>78.784549018620169</c:v>
                </c:pt>
                <c:pt idx="46">
                  <c:v>178.43911259753847</c:v>
                </c:pt>
                <c:pt idx="47">
                  <c:v>167.67048713039</c:v>
                </c:pt>
                <c:pt idx="48">
                  <c:v>302.15459147980965</c:v>
                </c:pt>
                <c:pt idx="49">
                  <c:v>615.23275165183964</c:v>
                </c:pt>
                <c:pt idx="50">
                  <c:v>538.72204299038242</c:v>
                </c:pt>
                <c:pt idx="51">
                  <c:v>538.63586125258189</c:v>
                </c:pt>
                <c:pt idx="52">
                  <c:v>758.26186683638491</c:v>
                </c:pt>
                <c:pt idx="53">
                  <c:v>823.60794407156493</c:v>
                </c:pt>
                <c:pt idx="54">
                  <c:v>753.06948809601988</c:v>
                </c:pt>
                <c:pt idx="55">
                  <c:v>1234.5055920840607</c:v>
                </c:pt>
                <c:pt idx="56">
                  <c:v>1392.5342292983501</c:v>
                </c:pt>
                <c:pt idx="57">
                  <c:v>1550.5628665126396</c:v>
                </c:pt>
                <c:pt idx="58">
                  <c:v>1708.5915037269292</c:v>
                </c:pt>
                <c:pt idx="59">
                  <c:v>1866.6201409412188</c:v>
                </c:pt>
                <c:pt idx="60">
                  <c:v>1907.4393428788253</c:v>
                </c:pt>
                <c:pt idx="61">
                  <c:v>2404.343736050796</c:v>
                </c:pt>
                <c:pt idx="62">
                  <c:v>2981.8683334800003</c:v>
                </c:pt>
                <c:pt idx="63">
                  <c:v>3043.0932000000003</c:v>
                </c:pt>
                <c:pt idx="64">
                  <c:v>3843</c:v>
                </c:pt>
              </c:numCache>
            </c:numRef>
          </c:val>
        </c:ser>
        <c:ser>
          <c:idx val="5"/>
          <c:order val="5"/>
          <c:tx>
            <c:strRef>
              <c:f>Gender!$G$3</c:f>
              <c:strCache>
                <c:ptCount val="1"/>
                <c:pt idx="0">
                  <c:v>Terrence Higgins Trust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Gender!$G$4:$G$68</c:f>
              <c:numCache>
                <c:formatCode>#,##0</c:formatCode>
                <c:ptCount val="65"/>
                <c:pt idx="38">
                  <c:v>17.599261986383855</c:v>
                </c:pt>
                <c:pt idx="39">
                  <c:v>107.80191783669412</c:v>
                </c:pt>
                <c:pt idx="40">
                  <c:v>250.64699531578108</c:v>
                </c:pt>
                <c:pt idx="41">
                  <c:v>1253.5188745818593</c:v>
                </c:pt>
                <c:pt idx="42">
                  <c:v>1819.8589932953821</c:v>
                </c:pt>
                <c:pt idx="43">
                  <c:v>1324.9962690808034</c:v>
                </c:pt>
                <c:pt idx="44">
                  <c:v>2305.2321768437973</c:v>
                </c:pt>
                <c:pt idx="45">
                  <c:v>3393.665627619273</c:v>
                </c:pt>
                <c:pt idx="46">
                  <c:v>3943.264335787756</c:v>
                </c:pt>
                <c:pt idx="47">
                  <c:v>5402.3773912538272</c:v>
                </c:pt>
                <c:pt idx="48">
                  <c:v>6861.4904467198994</c:v>
                </c:pt>
                <c:pt idx="49">
                  <c:v>4560.1348050145989</c:v>
                </c:pt>
                <c:pt idx="50">
                  <c:v>4980.3133548791729</c:v>
                </c:pt>
                <c:pt idx="51">
                  <c:v>4734.3993622824346</c:v>
                </c:pt>
                <c:pt idx="52">
                  <c:v>5362.0915198644543</c:v>
                </c:pt>
                <c:pt idx="53">
                  <c:v>5720.6653694907109</c:v>
                </c:pt>
                <c:pt idx="54">
                  <c:v>6523.1576584646664</c:v>
                </c:pt>
                <c:pt idx="55">
                  <c:v>7591.4566440047256</c:v>
                </c:pt>
                <c:pt idx="56">
                  <c:v>13684.969807938285</c:v>
                </c:pt>
                <c:pt idx="57">
                  <c:v>11421.754946534382</c:v>
                </c:pt>
                <c:pt idx="58">
                  <c:v>12321.934934415662</c:v>
                </c:pt>
                <c:pt idx="59">
                  <c:v>13363.901524077626</c:v>
                </c:pt>
                <c:pt idx="60">
                  <c:v>15114.843147596386</c:v>
                </c:pt>
                <c:pt idx="61">
                  <c:v>13852.212767323608</c:v>
                </c:pt>
                <c:pt idx="62">
                  <c:v>13913.31696912</c:v>
                </c:pt>
                <c:pt idx="63">
                  <c:v>15733.756800000001</c:v>
                </c:pt>
                <c:pt idx="64">
                  <c:v>18019</c:v>
                </c:pt>
              </c:numCache>
            </c:numRef>
          </c:val>
        </c:ser>
        <c:ser>
          <c:idx val="6"/>
          <c:order val="6"/>
          <c:tx>
            <c:strRef>
              <c:f>Gender!$H$3</c:f>
              <c:strCache>
                <c:ptCount val="1"/>
                <c:pt idx="0">
                  <c:v>Women's Aid Federation of England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Gender!$H$4:$H$68</c:f>
              <c:numCache>
                <c:formatCode>#,##0</c:formatCode>
                <c:ptCount val="65"/>
                <c:pt idx="52">
                  <c:v>725.70679563052943</c:v>
                </c:pt>
                <c:pt idx="53">
                  <c:v>734.42746605107698</c:v>
                </c:pt>
                <c:pt idx="54">
                  <c:v>913.2420721850533</c:v>
                </c:pt>
                <c:pt idx="55">
                  <c:v>796.6575721274171</c:v>
                </c:pt>
                <c:pt idx="56">
                  <c:v>879.0435561315312</c:v>
                </c:pt>
                <c:pt idx="57">
                  <c:v>1384.8226084448736</c:v>
                </c:pt>
                <c:pt idx="58">
                  <c:v>1587.5319327267239</c:v>
                </c:pt>
                <c:pt idx="59">
                  <c:v>2348.4393189524098</c:v>
                </c:pt>
                <c:pt idx="60">
                  <c:v>2076.593823694217</c:v>
                </c:pt>
                <c:pt idx="61">
                  <c:v>2213.4200746416477</c:v>
                </c:pt>
                <c:pt idx="62">
                  <c:v>2452.3100307600002</c:v>
                </c:pt>
                <c:pt idx="63">
                  <c:v>2946.5976000000001</c:v>
                </c:pt>
                <c:pt idx="64">
                  <c:v>2715</c:v>
                </c:pt>
              </c:numCache>
            </c:numRef>
          </c:val>
        </c:ser>
        <c:ser>
          <c:idx val="7"/>
          <c:order val="7"/>
          <c:tx>
            <c:strRef>
              <c:f>Gender!$I$3</c:f>
              <c:strCache>
                <c:ptCount val="1"/>
                <c:pt idx="0">
                  <c:v>One Parent Families</c:v>
                </c:pt>
              </c:strCache>
            </c:strRef>
          </c:tx>
          <c:cat>
            <c:numRef>
              <c:f>Gender!$A$4:$A$68</c:f>
              <c:numCache>
                <c:formatCode>General</c:formatCode>
                <c:ptCount val="6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</c:numCache>
            </c:numRef>
          </c:cat>
          <c:val>
            <c:numRef>
              <c:f>Gender!$I$4:$I$68</c:f>
              <c:numCache>
                <c:formatCode>#,##0</c:formatCode>
                <c:ptCount val="65"/>
                <c:pt idx="2">
                  <c:v>88.475538410835867</c:v>
                </c:pt>
                <c:pt idx="3">
                  <c:v>91.816810020215613</c:v>
                </c:pt>
                <c:pt idx="4">
                  <c:v>101.56270858258249</c:v>
                </c:pt>
                <c:pt idx="5">
                  <c:v>84.902185475753612</c:v>
                </c:pt>
                <c:pt idx="6">
                  <c:v>101.8945812597017</c:v>
                </c:pt>
                <c:pt idx="7">
                  <c:v>97.455140605010371</c:v>
                </c:pt>
                <c:pt idx="8">
                  <c:v>113.66972707279565</c:v>
                </c:pt>
                <c:pt idx="9">
                  <c:v>97.102623064275491</c:v>
                </c:pt>
                <c:pt idx="10">
                  <c:v>100.00457178048796</c:v>
                </c:pt>
                <c:pt idx="11">
                  <c:v>164.21295361045992</c:v>
                </c:pt>
                <c:pt idx="12">
                  <c:v>122.05567798988422</c:v>
                </c:pt>
                <c:pt idx="13">
                  <c:v>126.16014734702351</c:v>
                </c:pt>
                <c:pt idx="14">
                  <c:v>132.62542455894197</c:v>
                </c:pt>
                <c:pt idx="15">
                  <c:v>150.31870652197921</c:v>
                </c:pt>
                <c:pt idx="16">
                  <c:v>139.56220228634777</c:v>
                </c:pt>
                <c:pt idx="17">
                  <c:v>144.16769440277568</c:v>
                </c:pt>
                <c:pt idx="18">
                  <c:v>194.98393101777071</c:v>
                </c:pt>
                <c:pt idx="19">
                  <c:v>222.2027963013513</c:v>
                </c:pt>
                <c:pt idx="20">
                  <c:v>226.30129483564053</c:v>
                </c:pt>
                <c:pt idx="21">
                  <c:v>275.07566245278474</c:v>
                </c:pt>
                <c:pt idx="22">
                  <c:v>267.74302001400571</c:v>
                </c:pt>
                <c:pt idx="23">
                  <c:v>315.27049588154131</c:v>
                </c:pt>
                <c:pt idx="24">
                  <c:v>340.32530464474803</c:v>
                </c:pt>
                <c:pt idx="25">
                  <c:v>341.29291755747238</c:v>
                </c:pt>
                <c:pt idx="26">
                  <c:v>417.95568619332391</c:v>
                </c:pt>
                <c:pt idx="27">
                  <c:v>407.62604103134862</c:v>
                </c:pt>
                <c:pt idx="28">
                  <c:v>422.42833138984389</c:v>
                </c:pt>
                <c:pt idx="29">
                  <c:v>595.74639043201648</c:v>
                </c:pt>
                <c:pt idx="30">
                  <c:v>614.05136906195412</c:v>
                </c:pt>
                <c:pt idx="31">
                  <c:v>460.82920076741914</c:v>
                </c:pt>
                <c:pt idx="32">
                  <c:v>420.31337150669316</c:v>
                </c:pt>
                <c:pt idx="33">
                  <c:v>473.73004788341626</c:v>
                </c:pt>
                <c:pt idx="34">
                  <c:v>524.37002023582556</c:v>
                </c:pt>
                <c:pt idx="35">
                  <c:v>558.6064183644429</c:v>
                </c:pt>
                <c:pt idx="36">
                  <c:v>727.09588995184981</c:v>
                </c:pt>
                <c:pt idx="37">
                  <c:v>829.74232879171632</c:v>
                </c:pt>
                <c:pt idx="38">
                  <c:v>874.15534286368609</c:v>
                </c:pt>
                <c:pt idx="39">
                  <c:v>859.94308537783149</c:v>
                </c:pt>
                <c:pt idx="40">
                  <c:v>807.68171639211857</c:v>
                </c:pt>
                <c:pt idx="41">
                  <c:v>788.37165121872749</c:v>
                </c:pt>
                <c:pt idx="42">
                  <c:v>935.09722401579904</c:v>
                </c:pt>
                <c:pt idx="43">
                  <c:v>924.02002258250423</c:v>
                </c:pt>
                <c:pt idx="44">
                  <c:v>888.1059963426361</c:v>
                </c:pt>
                <c:pt idx="45">
                  <c:v>1043.0294916032008</c:v>
                </c:pt>
                <c:pt idx="46">
                  <c:v>758.27180784318637</c:v>
                </c:pt>
                <c:pt idx="47">
                  <c:v>1119.7426927289901</c:v>
                </c:pt>
                <c:pt idx="48">
                  <c:v>1516.2254053287165</c:v>
                </c:pt>
                <c:pt idx="49">
                  <c:v>1453.2212690812746</c:v>
                </c:pt>
                <c:pt idx="50">
                  <c:v>1096.3280129132468</c:v>
                </c:pt>
                <c:pt idx="51">
                  <c:v>1169.3546708582091</c:v>
                </c:pt>
                <c:pt idx="52">
                  <c:v>1034.7656512007184</c:v>
                </c:pt>
                <c:pt idx="53">
                  <c:v>811.35087425421966</c:v>
                </c:pt>
                <c:pt idx="54">
                  <c:v>1153.1663942921593</c:v>
                </c:pt>
                <c:pt idx="55">
                  <c:v>2116.0856068214066</c:v>
                </c:pt>
                <c:pt idx="56">
                  <c:v>2013.2933059786683</c:v>
                </c:pt>
                <c:pt idx="57">
                  <c:v>2259.128300816812</c:v>
                </c:pt>
                <c:pt idx="58">
                  <c:v>2007.1023618660806</c:v>
                </c:pt>
                <c:pt idx="59">
                  <c:v>2168.7585328532246</c:v>
                </c:pt>
                <c:pt idx="60">
                  <c:v>2659.7316391367517</c:v>
                </c:pt>
                <c:pt idx="61">
                  <c:v>1932.9672386734078</c:v>
                </c:pt>
                <c:pt idx="62">
                  <c:v>2164.7764210800001</c:v>
                </c:pt>
                <c:pt idx="63">
                  <c:v>2555.6412</c:v>
                </c:pt>
                <c:pt idx="64">
                  <c:v>2353</c:v>
                </c:pt>
              </c:numCache>
            </c:numRef>
          </c:val>
        </c:ser>
        <c:axId val="107775104"/>
        <c:axId val="107776640"/>
      </c:areaChart>
      <c:catAx>
        <c:axId val="107775104"/>
        <c:scaling>
          <c:orientation val="minMax"/>
        </c:scaling>
        <c:axPos val="b"/>
        <c:numFmt formatCode="General" sourceLinked="1"/>
        <c:tickLblPos val="nextTo"/>
        <c:crossAx val="107776640"/>
        <c:crosses val="autoZero"/>
        <c:auto val="1"/>
        <c:lblAlgn val="ctr"/>
        <c:lblOffset val="100"/>
        <c:tickLblSkip val="5"/>
      </c:catAx>
      <c:valAx>
        <c:axId val="1077766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07775104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tabSelected="1" workbookViewId="0">
      <selection activeCell="B2" sqref="B2"/>
    </sheetView>
  </sheetViews>
  <sheetFormatPr defaultRowHeight="12.75"/>
  <cols>
    <col min="1" max="1" width="5.5703125" style="2" customWidth="1"/>
    <col min="2" max="3" width="11.140625" style="1" customWidth="1"/>
    <col min="4" max="4" width="11.140625" style="2" customWidth="1"/>
    <col min="5" max="5" width="12.28515625" style="2" customWidth="1"/>
    <col min="6" max="8" width="11.140625" style="1" customWidth="1"/>
    <col min="9" max="12" width="9.140625" style="5" customWidth="1"/>
    <col min="13" max="14" width="11.140625" style="1" customWidth="1"/>
    <col min="15" max="15" width="10.140625" style="5" customWidth="1"/>
    <col min="16" max="23" width="9.140625" style="5" customWidth="1"/>
    <col min="24" max="16384" width="9.140625" style="5"/>
  </cols>
  <sheetData>
    <row r="1" spans="1:25" ht="15.75">
      <c r="A1" s="16" t="s">
        <v>8</v>
      </c>
      <c r="B1" s="17"/>
      <c r="C1" s="17"/>
      <c r="D1" s="11"/>
      <c r="E1" s="11"/>
      <c r="F1" s="17"/>
      <c r="G1" s="17"/>
    </row>
    <row r="3" spans="1:25" ht="51">
      <c r="B3" s="3" t="s">
        <v>7</v>
      </c>
      <c r="C3" s="1" t="s">
        <v>0</v>
      </c>
      <c r="D3" s="4" t="s">
        <v>1</v>
      </c>
      <c r="E3" s="2" t="s">
        <v>2</v>
      </c>
      <c r="F3" s="4" t="s">
        <v>3</v>
      </c>
      <c r="G3" s="3" t="s">
        <v>4</v>
      </c>
      <c r="H3" s="2" t="s">
        <v>5</v>
      </c>
      <c r="I3" s="4" t="s">
        <v>6</v>
      </c>
      <c r="J3" s="2"/>
      <c r="K3" s="4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X3" s="6"/>
      <c r="Y3" s="6"/>
    </row>
    <row r="4" spans="1:25">
      <c r="A4" s="2">
        <v>1945</v>
      </c>
      <c r="B4" s="7">
        <v>10.045121554182369</v>
      </c>
      <c r="C4" s="7">
        <v>19258.481451012052</v>
      </c>
      <c r="D4" s="9"/>
      <c r="E4" s="9"/>
      <c r="F4" s="7"/>
      <c r="G4" s="7"/>
      <c r="H4" s="7"/>
      <c r="I4" s="8"/>
    </row>
    <row r="5" spans="1:25">
      <c r="A5" s="2">
        <f t="shared" ref="A5:A67" si="0">A4+1</f>
        <v>1946</v>
      </c>
      <c r="B5" s="7">
        <v>7.6706443323485773</v>
      </c>
      <c r="C5" s="7">
        <v>15466.540740558294</v>
      </c>
      <c r="D5" s="9"/>
      <c r="E5" s="9"/>
      <c r="F5" s="7"/>
      <c r="G5" s="7"/>
      <c r="H5" s="7"/>
      <c r="I5" s="8"/>
    </row>
    <row r="6" spans="1:25">
      <c r="A6" s="2">
        <f t="shared" si="0"/>
        <v>1947</v>
      </c>
      <c r="B6" s="7">
        <v>5.2961671105147854</v>
      </c>
      <c r="C6" s="7">
        <v>15336.534563664263</v>
      </c>
      <c r="D6" s="9"/>
      <c r="E6" s="9"/>
      <c r="F6" s="7"/>
      <c r="G6" s="7"/>
      <c r="H6" s="7"/>
      <c r="I6" s="8">
        <v>88.475538410835867</v>
      </c>
    </row>
    <row r="7" spans="1:25">
      <c r="A7" s="2">
        <f t="shared" si="0"/>
        <v>1948</v>
      </c>
      <c r="B7" s="7">
        <v>2.9216898886809926</v>
      </c>
      <c r="C7" s="7">
        <v>15961.083651127639</v>
      </c>
      <c r="D7" s="9"/>
      <c r="E7" s="9"/>
      <c r="F7" s="7"/>
      <c r="G7" s="7"/>
      <c r="H7" s="7"/>
      <c r="I7" s="8">
        <v>91.816810020215613</v>
      </c>
    </row>
    <row r="8" spans="1:25">
      <c r="A8" s="2">
        <f t="shared" si="0"/>
        <v>1949</v>
      </c>
      <c r="B8" s="7">
        <v>1.3422384394173923</v>
      </c>
      <c r="C8" s="7">
        <v>61321.873800833695</v>
      </c>
      <c r="D8" s="9"/>
      <c r="E8" s="9"/>
      <c r="F8" s="7"/>
      <c r="G8" s="7"/>
      <c r="H8" s="7"/>
      <c r="I8" s="8">
        <v>101.56270858258249</v>
      </c>
    </row>
    <row r="9" spans="1:25">
      <c r="A9" s="2">
        <f t="shared" si="0"/>
        <v>1950</v>
      </c>
      <c r="B9" s="7">
        <v>7.4344481090182466</v>
      </c>
      <c r="C9" s="7">
        <v>57348.817494269526</v>
      </c>
      <c r="D9" s="9"/>
      <c r="E9" s="9"/>
      <c r="F9" s="7"/>
      <c r="G9" s="7"/>
      <c r="H9" s="7"/>
      <c r="I9" s="8">
        <v>84.902185475753612</v>
      </c>
    </row>
    <row r="10" spans="1:25">
      <c r="A10" s="2">
        <f t="shared" si="0"/>
        <v>1951</v>
      </c>
      <c r="B10" s="7">
        <v>13.5266577786191</v>
      </c>
      <c r="C10" s="7">
        <v>53375.761187705357</v>
      </c>
      <c r="D10" s="9"/>
      <c r="E10" s="9"/>
      <c r="F10" s="7"/>
      <c r="G10" s="7"/>
      <c r="H10" s="7"/>
      <c r="I10" s="8">
        <v>101.8945812597017</v>
      </c>
    </row>
    <row r="11" spans="1:25">
      <c r="A11" s="2">
        <f t="shared" si="0"/>
        <v>1952</v>
      </c>
      <c r="B11" s="7">
        <v>3.0220309710372693</v>
      </c>
      <c r="C11" s="7">
        <v>49402.704881141181</v>
      </c>
      <c r="D11" s="9"/>
      <c r="E11" s="9"/>
      <c r="F11" s="7"/>
      <c r="G11" s="7"/>
      <c r="H11" s="7"/>
      <c r="I11" s="8">
        <v>97.455140605010371</v>
      </c>
    </row>
    <row r="12" spans="1:25">
      <c r="A12" s="2">
        <f t="shared" si="0"/>
        <v>1953</v>
      </c>
      <c r="B12" s="7">
        <v>1.2886310255098428</v>
      </c>
      <c r="C12" s="7">
        <v>43647.179896301124</v>
      </c>
      <c r="D12" s="9"/>
      <c r="E12" s="9">
        <v>170.43184530936628</v>
      </c>
      <c r="F12" s="7"/>
      <c r="G12" s="7"/>
      <c r="H12" s="7"/>
      <c r="I12" s="8">
        <v>113.66972707279565</v>
      </c>
    </row>
    <row r="13" spans="1:25">
      <c r="A13" s="2">
        <f t="shared" si="0"/>
        <v>1954</v>
      </c>
      <c r="B13" s="7">
        <v>4.0425398163848927</v>
      </c>
      <c r="C13" s="7">
        <v>51042.169398799146</v>
      </c>
      <c r="D13" s="9"/>
      <c r="E13" s="9">
        <v>263.37759409780358</v>
      </c>
      <c r="F13" s="7"/>
      <c r="G13" s="7"/>
      <c r="H13" s="7"/>
      <c r="I13" s="8">
        <v>97.102623064275491</v>
      </c>
    </row>
    <row r="14" spans="1:25">
      <c r="A14" s="2">
        <f t="shared" si="0"/>
        <v>1955</v>
      </c>
      <c r="B14" s="7">
        <v>2.2652861407023246</v>
      </c>
      <c r="C14" s="7">
        <v>56475.926887164846</v>
      </c>
      <c r="D14" s="9"/>
      <c r="E14" s="9">
        <v>279.25510182795898</v>
      </c>
      <c r="F14" s="7"/>
      <c r="G14" s="7"/>
      <c r="H14" s="7"/>
      <c r="I14" s="8">
        <v>100.00457178048796</v>
      </c>
    </row>
    <row r="15" spans="1:25">
      <c r="A15" s="2">
        <f t="shared" si="0"/>
        <v>1956</v>
      </c>
      <c r="B15" s="7">
        <v>1.8243815274713833</v>
      </c>
      <c r="C15" s="7">
        <v>42817.117481471236</v>
      </c>
      <c r="D15" s="9"/>
      <c r="E15" s="9">
        <v>307.16627758446759</v>
      </c>
      <c r="F15" s="7"/>
      <c r="G15" s="7"/>
      <c r="H15" s="7"/>
      <c r="I15" s="8">
        <v>164.21295361045992</v>
      </c>
    </row>
    <row r="16" spans="1:25">
      <c r="A16" s="2">
        <f t="shared" si="0"/>
        <v>1957</v>
      </c>
      <c r="B16" s="7">
        <v>1.9920864956443389</v>
      </c>
      <c r="C16" s="7">
        <v>64608.210669546126</v>
      </c>
      <c r="D16" s="9"/>
      <c r="E16" s="9">
        <v>310.47834571754112</v>
      </c>
      <c r="F16" s="7"/>
      <c r="G16" s="7"/>
      <c r="H16" s="7"/>
      <c r="I16" s="8">
        <v>122.05567798988422</v>
      </c>
    </row>
    <row r="17" spans="1:25">
      <c r="A17" s="2">
        <f t="shared" si="0"/>
        <v>1958</v>
      </c>
      <c r="B17" s="7">
        <v>1.6026972598627676</v>
      </c>
      <c r="C17" s="7">
        <v>50519.804930456805</v>
      </c>
      <c r="D17" s="9"/>
      <c r="E17" s="9">
        <v>327.50770092847864</v>
      </c>
      <c r="F17" s="7"/>
      <c r="G17" s="7"/>
      <c r="H17" s="7"/>
      <c r="I17" s="8">
        <v>126.16014734702351</v>
      </c>
      <c r="S17" s="8"/>
    </row>
    <row r="18" spans="1:25">
      <c r="A18" s="2">
        <f t="shared" si="0"/>
        <v>1959</v>
      </c>
      <c r="B18" s="7">
        <v>9.6848611794184922</v>
      </c>
      <c r="C18" s="7">
        <v>61969.023994046787</v>
      </c>
      <c r="D18" s="9"/>
      <c r="E18" s="9">
        <v>318.78612826708451</v>
      </c>
      <c r="F18" s="7"/>
      <c r="G18" s="7"/>
      <c r="H18" s="7"/>
      <c r="I18" s="8">
        <v>132.62542455894197</v>
      </c>
      <c r="S18" s="8"/>
    </row>
    <row r="19" spans="1:25">
      <c r="A19" s="2">
        <f t="shared" si="0"/>
        <v>1960</v>
      </c>
      <c r="B19" s="7">
        <v>1.4752263791955051</v>
      </c>
      <c r="C19" s="7">
        <v>73418.243057636777</v>
      </c>
      <c r="D19" s="9"/>
      <c r="E19" s="9">
        <v>404.82956452341779</v>
      </c>
      <c r="F19" s="7"/>
      <c r="G19" s="7"/>
      <c r="H19" s="7"/>
      <c r="I19" s="8">
        <v>150.31870652197921</v>
      </c>
      <c r="S19" s="8"/>
    </row>
    <row r="20" spans="1:25">
      <c r="A20" s="2">
        <f t="shared" si="0"/>
        <v>1961</v>
      </c>
      <c r="B20" s="7">
        <v>4.4613466922195553</v>
      </c>
      <c r="C20" s="7">
        <v>54945.879521648269</v>
      </c>
      <c r="D20" s="9"/>
      <c r="E20" s="9">
        <v>452.76864199849012</v>
      </c>
      <c r="F20" s="7"/>
      <c r="G20" s="7"/>
      <c r="H20" s="7"/>
      <c r="I20" s="8">
        <v>139.56220228634777</v>
      </c>
      <c r="S20" s="8"/>
    </row>
    <row r="21" spans="1:25">
      <c r="A21" s="2">
        <f t="shared" si="0"/>
        <v>1962</v>
      </c>
      <c r="B21" s="7">
        <v>18.022950210564364</v>
      </c>
      <c r="C21" s="7">
        <v>53209.85741777387</v>
      </c>
      <c r="D21" s="9"/>
      <c r="E21" s="9">
        <v>499.48864661228686</v>
      </c>
      <c r="F21" s="7"/>
      <c r="G21" s="7"/>
      <c r="H21" s="7"/>
      <c r="I21" s="8">
        <v>144.16769440277568</v>
      </c>
      <c r="S21" s="8"/>
    </row>
    <row r="22" spans="1:25">
      <c r="A22" s="2">
        <f t="shared" si="0"/>
        <v>1963</v>
      </c>
      <c r="B22" s="7">
        <v>5.7407861920585344</v>
      </c>
      <c r="C22" s="7">
        <v>53039.872426627764</v>
      </c>
      <c r="D22" s="9"/>
      <c r="E22" s="9">
        <v>531.9587205141197</v>
      </c>
      <c r="F22" s="7"/>
      <c r="G22" s="7"/>
      <c r="H22" s="7"/>
      <c r="I22" s="8">
        <v>194.98393101777071</v>
      </c>
      <c r="S22" s="8"/>
    </row>
    <row r="23" spans="1:25">
      <c r="A23" s="2">
        <f t="shared" si="0"/>
        <v>1964</v>
      </c>
      <c r="B23" s="7">
        <v>34.997204746803824</v>
      </c>
      <c r="C23" s="7">
        <v>52865.868197588847</v>
      </c>
      <c r="D23" s="9"/>
      <c r="E23" s="9">
        <v>660.06812578132372</v>
      </c>
      <c r="F23" s="7"/>
      <c r="G23" s="7"/>
      <c r="H23" s="7"/>
      <c r="I23" s="8">
        <v>222.2027963013513</v>
      </c>
      <c r="S23" s="8"/>
    </row>
    <row r="24" spans="1:25">
      <c r="A24" s="2">
        <f t="shared" si="0"/>
        <v>1965</v>
      </c>
      <c r="B24" s="7">
        <v>26.714423095524108</v>
      </c>
      <c r="C24" s="7">
        <v>54784.030093357585</v>
      </c>
      <c r="D24" s="9"/>
      <c r="E24" s="9">
        <v>631.45803107606901</v>
      </c>
      <c r="F24" s="7"/>
      <c r="G24" s="7"/>
      <c r="H24" s="7"/>
      <c r="I24" s="8">
        <v>226.30129483564053</v>
      </c>
      <c r="S24" s="8"/>
    </row>
    <row r="25" spans="1:25">
      <c r="A25" s="2">
        <f t="shared" si="0"/>
        <v>1966</v>
      </c>
      <c r="B25" s="7">
        <v>48.495437011343199</v>
      </c>
      <c r="C25" s="7">
        <v>48550.923781379061</v>
      </c>
      <c r="D25" s="9"/>
      <c r="E25" s="9">
        <v>622.83899365254842</v>
      </c>
      <c r="F25" s="7"/>
      <c r="G25" s="7"/>
      <c r="H25" s="7"/>
      <c r="I25" s="8">
        <v>275.07566245278474</v>
      </c>
      <c r="S25" s="8"/>
    </row>
    <row r="26" spans="1:25">
      <c r="A26" s="2">
        <f t="shared" si="0"/>
        <v>1967</v>
      </c>
      <c r="B26" s="7">
        <v>53.16421911914945</v>
      </c>
      <c r="C26" s="7">
        <v>54653.033809349668</v>
      </c>
      <c r="D26" s="9"/>
      <c r="E26" s="9">
        <v>836.44316231248365</v>
      </c>
      <c r="F26" s="7"/>
      <c r="G26" s="7"/>
      <c r="H26" s="7"/>
      <c r="I26" s="8">
        <v>267.74302001400571</v>
      </c>
      <c r="O26" s="8"/>
      <c r="S26" s="8"/>
    </row>
    <row r="27" spans="1:25">
      <c r="A27" s="2">
        <f t="shared" si="0"/>
        <v>1968</v>
      </c>
      <c r="B27" s="7">
        <v>43.47800695684505</v>
      </c>
      <c r="C27" s="7">
        <v>47033.300418971841</v>
      </c>
      <c r="D27" s="9"/>
      <c r="E27" s="9">
        <v>809.31407537867983</v>
      </c>
      <c r="F27" s="7"/>
      <c r="G27" s="7"/>
      <c r="H27" s="7"/>
      <c r="I27" s="8">
        <v>315.27049588154131</v>
      </c>
      <c r="O27" s="8"/>
      <c r="S27" s="8"/>
    </row>
    <row r="28" spans="1:25">
      <c r="A28" s="2">
        <f t="shared" si="0"/>
        <v>1969</v>
      </c>
      <c r="B28" s="7">
        <v>37.360253756036435</v>
      </c>
      <c r="C28" s="7">
        <v>46593.030611400871</v>
      </c>
      <c r="D28" s="9"/>
      <c r="E28" s="9">
        <v>767.55887270360381</v>
      </c>
      <c r="F28" s="7"/>
      <c r="G28" s="7"/>
      <c r="H28" s="7"/>
      <c r="I28" s="8">
        <v>340.32530464474803</v>
      </c>
      <c r="O28" s="8"/>
      <c r="S28" s="8"/>
    </row>
    <row r="29" spans="1:25">
      <c r="A29" s="2">
        <f t="shared" si="0"/>
        <v>1970</v>
      </c>
      <c r="B29" s="10"/>
      <c r="C29" s="7">
        <v>47664.354704814519</v>
      </c>
      <c r="D29" s="9"/>
      <c r="E29" s="9">
        <v>1029.3656288125603</v>
      </c>
      <c r="F29" s="10"/>
      <c r="G29" s="7"/>
      <c r="H29" s="7"/>
      <c r="I29" s="8">
        <v>341.29291755747238</v>
      </c>
      <c r="J29" s="8"/>
      <c r="K29" s="8"/>
      <c r="L29" s="8"/>
      <c r="M29" s="10"/>
      <c r="N29" s="7"/>
      <c r="O29" s="8"/>
      <c r="P29" s="8"/>
      <c r="Q29" s="8"/>
      <c r="R29" s="8"/>
      <c r="S29" s="8"/>
      <c r="U29" s="8"/>
      <c r="V29" s="8"/>
      <c r="X29" s="8"/>
      <c r="Y29" s="8"/>
    </row>
    <row r="30" spans="1:25">
      <c r="A30" s="2">
        <f t="shared" si="0"/>
        <v>1971</v>
      </c>
      <c r="B30" s="12"/>
      <c r="C30" s="12">
        <v>40723.995440471852</v>
      </c>
      <c r="D30" s="9"/>
      <c r="E30" s="9">
        <v>1037.8560286899035</v>
      </c>
      <c r="F30" s="12"/>
      <c r="G30" s="12"/>
      <c r="H30" s="12"/>
      <c r="I30" s="8">
        <v>417.95568619332391</v>
      </c>
      <c r="J30" s="8"/>
      <c r="K30" s="8"/>
      <c r="L30" s="8"/>
      <c r="M30" s="12"/>
      <c r="N30" s="12"/>
      <c r="O30" s="8"/>
      <c r="P30" s="8"/>
      <c r="Q30" s="8"/>
      <c r="R30" s="8"/>
      <c r="S30" s="8"/>
      <c r="T30" s="8"/>
      <c r="U30" s="8"/>
      <c r="V30" s="8"/>
      <c r="X30" s="8"/>
      <c r="Y30" s="8"/>
    </row>
    <row r="31" spans="1:25">
      <c r="A31" s="2">
        <f t="shared" si="0"/>
        <v>1972</v>
      </c>
      <c r="B31" s="12"/>
      <c r="C31" s="12">
        <v>46403.176778523411</v>
      </c>
      <c r="D31" s="9"/>
      <c r="E31" s="9">
        <v>1038.6128587986589</v>
      </c>
      <c r="F31" s="12"/>
      <c r="G31" s="12"/>
      <c r="H31" s="12"/>
      <c r="I31" s="8">
        <v>407.62604103134862</v>
      </c>
      <c r="J31" s="8"/>
      <c r="K31" s="8"/>
      <c r="L31" s="8"/>
      <c r="M31" s="12"/>
      <c r="N31" s="12"/>
      <c r="O31" s="8"/>
      <c r="P31" s="8"/>
      <c r="Q31" s="8"/>
      <c r="R31" s="8"/>
      <c r="S31" s="8"/>
      <c r="T31" s="8"/>
      <c r="U31" s="8"/>
      <c r="V31" s="8"/>
      <c r="X31" s="8"/>
      <c r="Y31" s="8"/>
    </row>
    <row r="32" spans="1:25">
      <c r="A32" s="2">
        <f t="shared" si="0"/>
        <v>1973</v>
      </c>
      <c r="B32" s="12"/>
      <c r="C32" s="12">
        <v>33219.742368303865</v>
      </c>
      <c r="D32" s="9"/>
      <c r="E32" s="9">
        <v>1674.9449933598587</v>
      </c>
      <c r="F32" s="12"/>
      <c r="G32" s="12"/>
      <c r="H32" s="12"/>
      <c r="I32" s="8">
        <v>422.42833138984389</v>
      </c>
      <c r="J32" s="8"/>
      <c r="K32" s="8"/>
      <c r="L32" s="8"/>
      <c r="M32" s="12"/>
      <c r="N32" s="12"/>
      <c r="O32" s="8"/>
      <c r="P32" s="8"/>
      <c r="Q32" s="8"/>
      <c r="R32" s="8"/>
      <c r="S32" s="8"/>
      <c r="T32" s="8"/>
      <c r="U32" s="8"/>
      <c r="V32" s="8"/>
      <c r="X32" s="8"/>
      <c r="Y32" s="8"/>
    </row>
    <row r="33" spans="1:25">
      <c r="A33" s="2">
        <f t="shared" si="0"/>
        <v>1974</v>
      </c>
      <c r="B33" s="12"/>
      <c r="C33" s="12">
        <v>50963.074712743408</v>
      </c>
      <c r="D33" s="9"/>
      <c r="E33" s="9">
        <v>1548.4516303978539</v>
      </c>
      <c r="F33" s="12"/>
      <c r="G33" s="12"/>
      <c r="H33" s="12"/>
      <c r="I33" s="8">
        <v>595.74639043201648</v>
      </c>
      <c r="J33" s="8"/>
      <c r="K33" s="8"/>
      <c r="L33" s="8"/>
      <c r="M33" s="12"/>
      <c r="N33" s="12"/>
      <c r="O33" s="8"/>
      <c r="P33" s="8"/>
      <c r="Q33" s="8"/>
      <c r="R33" s="8"/>
      <c r="S33" s="8"/>
      <c r="T33" s="8"/>
      <c r="U33" s="8"/>
      <c r="V33" s="8"/>
      <c r="X33" s="8"/>
      <c r="Y33" s="8"/>
    </row>
    <row r="34" spans="1:25">
      <c r="A34" s="2">
        <f t="shared" si="0"/>
        <v>1975</v>
      </c>
      <c r="B34" s="10"/>
      <c r="C34" s="7">
        <v>14669.529260999832</v>
      </c>
      <c r="D34" s="9"/>
      <c r="E34" s="9">
        <v>1271.9425669422521</v>
      </c>
      <c r="F34" s="10"/>
      <c r="G34" s="7"/>
      <c r="H34" s="7"/>
      <c r="I34" s="8">
        <v>614.05136906195412</v>
      </c>
      <c r="J34" s="8"/>
      <c r="K34" s="8"/>
      <c r="L34" s="8"/>
      <c r="M34" s="10"/>
      <c r="N34" s="7"/>
      <c r="O34" s="8"/>
      <c r="P34" s="8"/>
      <c r="Q34" s="8"/>
      <c r="R34" s="8"/>
      <c r="S34" s="8"/>
      <c r="T34" s="8"/>
      <c r="U34" s="8"/>
      <c r="V34" s="8"/>
      <c r="X34" s="8"/>
      <c r="Y34" s="8"/>
    </row>
    <row r="35" spans="1:25">
      <c r="A35" s="2">
        <f t="shared" si="0"/>
        <v>1976</v>
      </c>
      <c r="B35" s="10"/>
      <c r="C35" s="7">
        <v>23890.754080812643</v>
      </c>
      <c r="D35" s="9"/>
      <c r="E35" s="9">
        <v>1700.7341216298212</v>
      </c>
      <c r="F35" s="10"/>
      <c r="G35" s="7"/>
      <c r="H35" s="7"/>
      <c r="I35" s="8">
        <v>460.82920076741914</v>
      </c>
      <c r="J35" s="8"/>
      <c r="K35" s="8"/>
      <c r="L35" s="8"/>
      <c r="M35" s="10"/>
      <c r="N35" s="7"/>
      <c r="O35" s="8"/>
      <c r="P35" s="8"/>
      <c r="Q35" s="8"/>
      <c r="R35" s="8"/>
      <c r="S35" s="8"/>
      <c r="T35" s="8"/>
      <c r="U35" s="8"/>
      <c r="V35" s="8"/>
      <c r="X35" s="8"/>
      <c r="Y35" s="8"/>
    </row>
    <row r="36" spans="1:25">
      <c r="A36" s="2">
        <f t="shared" si="0"/>
        <v>1977</v>
      </c>
      <c r="B36" s="10"/>
      <c r="C36" s="7">
        <v>37527.055318612591</v>
      </c>
      <c r="D36" s="9"/>
      <c r="E36" s="9">
        <v>2379.752519243033</v>
      </c>
      <c r="F36" s="10"/>
      <c r="G36" s="7"/>
      <c r="H36" s="7"/>
      <c r="I36" s="8">
        <v>420.31337150669316</v>
      </c>
      <c r="J36" s="8"/>
      <c r="K36" s="8"/>
      <c r="L36" s="8"/>
      <c r="M36" s="10"/>
      <c r="N36" s="7"/>
      <c r="O36" s="8"/>
      <c r="P36" s="8"/>
      <c r="Q36" s="8"/>
      <c r="R36" s="8"/>
      <c r="S36" s="8"/>
      <c r="T36" s="8"/>
      <c r="U36" s="8"/>
      <c r="V36" s="8"/>
      <c r="X36" s="8"/>
      <c r="Y36" s="8"/>
    </row>
    <row r="37" spans="1:25">
      <c r="A37" s="2">
        <f t="shared" si="0"/>
        <v>1978</v>
      </c>
      <c r="B37" s="10"/>
      <c r="C37" s="7">
        <v>51163.356556412546</v>
      </c>
      <c r="D37" s="9"/>
      <c r="E37" s="9">
        <v>1821.167195169658</v>
      </c>
      <c r="F37" s="10"/>
      <c r="G37" s="7"/>
      <c r="H37" s="7"/>
      <c r="I37" s="8">
        <v>473.73004788341626</v>
      </c>
      <c r="J37" s="8"/>
      <c r="K37" s="8"/>
      <c r="L37" s="8"/>
      <c r="M37" s="10"/>
      <c r="N37" s="7"/>
      <c r="O37" s="8"/>
      <c r="P37" s="8"/>
      <c r="Q37" s="8"/>
      <c r="R37" s="8"/>
      <c r="S37" s="8"/>
      <c r="T37" s="8"/>
      <c r="U37" s="8"/>
      <c r="V37" s="8"/>
      <c r="X37" s="8"/>
      <c r="Y37" s="8"/>
    </row>
    <row r="38" spans="1:25">
      <c r="A38" s="2">
        <f t="shared" si="0"/>
        <v>1979</v>
      </c>
      <c r="B38" s="10"/>
      <c r="C38" s="7">
        <v>64799.657794212493</v>
      </c>
      <c r="D38" s="9"/>
      <c r="E38" s="9">
        <v>2095.8667159173801</v>
      </c>
      <c r="F38" s="10"/>
      <c r="G38" s="7"/>
      <c r="H38" s="7"/>
      <c r="I38" s="8">
        <v>524.37002023582556</v>
      </c>
      <c r="J38" s="8"/>
      <c r="K38" s="8"/>
      <c r="L38" s="8"/>
      <c r="M38" s="10"/>
      <c r="N38" s="7"/>
      <c r="O38" s="8"/>
      <c r="P38" s="8"/>
      <c r="Q38" s="8"/>
      <c r="R38" s="8"/>
      <c r="S38" s="8"/>
      <c r="T38" s="8"/>
      <c r="U38" s="8"/>
      <c r="V38" s="8"/>
      <c r="X38" s="8"/>
      <c r="Y38" s="8"/>
    </row>
    <row r="39" spans="1:25">
      <c r="A39" s="2">
        <f t="shared" si="0"/>
        <v>1980</v>
      </c>
      <c r="B39" s="10"/>
      <c r="C39" s="7">
        <v>78435.959032012441</v>
      </c>
      <c r="D39" s="9"/>
      <c r="E39" s="9">
        <v>2092.9487299933653</v>
      </c>
      <c r="F39" s="10"/>
      <c r="G39" s="7"/>
      <c r="H39" s="7"/>
      <c r="I39" s="8">
        <v>558.6064183644429</v>
      </c>
      <c r="J39" s="8"/>
      <c r="K39" s="8"/>
      <c r="L39" s="8"/>
      <c r="M39" s="10"/>
      <c r="N39" s="7"/>
      <c r="O39" s="8"/>
      <c r="P39" s="8"/>
      <c r="Q39" s="8"/>
      <c r="R39" s="8"/>
      <c r="S39" s="8"/>
      <c r="T39" s="8"/>
      <c r="U39" s="8"/>
      <c r="V39" s="8"/>
      <c r="X39" s="8"/>
      <c r="Y39" s="8"/>
    </row>
    <row r="40" spans="1:25">
      <c r="A40" s="2">
        <f t="shared" si="0"/>
        <v>1981</v>
      </c>
      <c r="B40" s="10"/>
      <c r="C40" s="7">
        <v>92072.260269812396</v>
      </c>
      <c r="D40" s="9"/>
      <c r="E40" s="9">
        <v>2365.2269104571915</v>
      </c>
      <c r="F40" s="10"/>
      <c r="G40" s="7"/>
      <c r="H40" s="7"/>
      <c r="I40" s="8">
        <v>727.09588995184981</v>
      </c>
      <c r="J40" s="8"/>
      <c r="K40" s="8"/>
      <c r="L40" s="8"/>
      <c r="M40" s="10"/>
      <c r="N40" s="7"/>
      <c r="O40" s="8"/>
      <c r="P40" s="8"/>
      <c r="Q40" s="8"/>
      <c r="R40" s="8"/>
      <c r="S40" s="8"/>
      <c r="T40" s="8"/>
      <c r="U40" s="8"/>
      <c r="V40" s="8"/>
      <c r="X40" s="8"/>
      <c r="Y40" s="8"/>
    </row>
    <row r="41" spans="1:25">
      <c r="A41" s="2">
        <f t="shared" si="0"/>
        <v>1982</v>
      </c>
      <c r="B41" s="10"/>
      <c r="C41" s="7">
        <v>105708.56150761234</v>
      </c>
      <c r="D41" s="9"/>
      <c r="E41" s="9">
        <v>2725.2879568203075</v>
      </c>
      <c r="F41" s="10"/>
      <c r="G41" s="7"/>
      <c r="H41" s="7"/>
      <c r="I41" s="8">
        <v>829.74232879171632</v>
      </c>
      <c r="J41" s="8"/>
      <c r="K41" s="8"/>
      <c r="L41" s="8"/>
      <c r="M41" s="10"/>
      <c r="N41" s="7"/>
      <c r="O41" s="8"/>
      <c r="P41" s="8"/>
      <c r="Q41" s="8"/>
      <c r="R41" s="8"/>
      <c r="S41" s="8"/>
      <c r="T41" s="8"/>
      <c r="U41" s="8"/>
      <c r="V41" s="8"/>
      <c r="X41" s="8"/>
      <c r="Y41" s="8"/>
    </row>
    <row r="42" spans="1:25">
      <c r="A42" s="2">
        <f t="shared" si="0"/>
        <v>1983</v>
      </c>
      <c r="B42" s="10"/>
      <c r="C42" s="7">
        <v>119344.86274541229</v>
      </c>
      <c r="D42" s="9"/>
      <c r="E42" s="9">
        <v>2773.1408529973414</v>
      </c>
      <c r="F42" s="10"/>
      <c r="G42" s="7">
        <v>17.599261986383855</v>
      </c>
      <c r="H42" s="7"/>
      <c r="I42" s="8">
        <v>874.15534286368609</v>
      </c>
      <c r="J42" s="8"/>
      <c r="K42" s="8"/>
      <c r="L42" s="8"/>
      <c r="M42" s="10"/>
      <c r="N42" s="7"/>
      <c r="O42" s="8"/>
      <c r="P42" s="8"/>
      <c r="Q42" s="8"/>
      <c r="R42" s="8"/>
      <c r="S42" s="8"/>
      <c r="T42" s="8"/>
      <c r="U42" s="8"/>
      <c r="V42" s="8"/>
      <c r="X42" s="8"/>
      <c r="Y42" s="8"/>
    </row>
    <row r="43" spans="1:25">
      <c r="A43" s="2">
        <f t="shared" si="0"/>
        <v>1984</v>
      </c>
      <c r="B43" s="10"/>
      <c r="C43" s="7">
        <v>132981.16398321226</v>
      </c>
      <c r="D43" s="9"/>
      <c r="E43" s="9">
        <v>2920.2341742873364</v>
      </c>
      <c r="F43" s="10"/>
      <c r="G43" s="7">
        <v>107.80191783669412</v>
      </c>
      <c r="H43" s="7"/>
      <c r="I43" s="8">
        <v>859.94308537783149</v>
      </c>
      <c r="J43" s="8"/>
      <c r="K43" s="8"/>
      <c r="L43" s="8"/>
      <c r="M43" s="10"/>
      <c r="N43" s="7"/>
      <c r="O43" s="8"/>
      <c r="P43" s="8"/>
      <c r="Q43" s="8"/>
      <c r="R43" s="8"/>
      <c r="S43" s="8"/>
      <c r="T43" s="8"/>
      <c r="U43" s="8"/>
      <c r="V43" s="8"/>
      <c r="X43" s="8"/>
      <c r="Y43" s="8"/>
    </row>
    <row r="44" spans="1:25">
      <c r="A44" s="2">
        <f t="shared" si="0"/>
        <v>1985</v>
      </c>
      <c r="B44" s="10"/>
      <c r="C44" s="7">
        <v>146617.46522101219</v>
      </c>
      <c r="D44" s="9"/>
      <c r="E44" s="9">
        <v>2820.3432175622575</v>
      </c>
      <c r="F44" s="10"/>
      <c r="G44" s="7">
        <v>250.64699531578108</v>
      </c>
      <c r="H44" s="7"/>
      <c r="I44" s="8">
        <v>807.68171639211857</v>
      </c>
      <c r="J44" s="8"/>
      <c r="K44" s="8"/>
      <c r="L44" s="8"/>
      <c r="M44" s="10"/>
      <c r="N44" s="7"/>
      <c r="O44" s="8"/>
      <c r="P44" s="8"/>
      <c r="Q44" s="8"/>
      <c r="R44" s="8"/>
      <c r="S44" s="8"/>
      <c r="T44" s="8"/>
      <c r="U44" s="8"/>
      <c r="V44" s="8"/>
      <c r="X44" s="8"/>
      <c r="Y44" s="8"/>
    </row>
    <row r="45" spans="1:25">
      <c r="A45" s="2">
        <f t="shared" si="0"/>
        <v>1986</v>
      </c>
      <c r="B45" s="10"/>
      <c r="C45" s="7">
        <v>160253.76645881214</v>
      </c>
      <c r="D45" s="9"/>
      <c r="E45" s="9">
        <v>2810.5902292453884</v>
      </c>
      <c r="F45" s="10"/>
      <c r="G45" s="7">
        <v>1253.5188745818593</v>
      </c>
      <c r="H45" s="7"/>
      <c r="I45" s="8">
        <v>788.37165121872749</v>
      </c>
      <c r="J45" s="8"/>
      <c r="K45" s="8"/>
      <c r="L45" s="8"/>
      <c r="M45" s="10"/>
      <c r="N45" s="7"/>
      <c r="O45" s="8"/>
      <c r="P45" s="8"/>
      <c r="Q45" s="8"/>
      <c r="R45" s="8"/>
      <c r="S45" s="8"/>
      <c r="T45" s="8"/>
      <c r="U45" s="8"/>
      <c r="V45" s="8"/>
      <c r="X45" s="8"/>
      <c r="Y45" s="8"/>
    </row>
    <row r="46" spans="1:25">
      <c r="A46" s="2">
        <f t="shared" si="0"/>
        <v>1987</v>
      </c>
      <c r="B46" s="10"/>
      <c r="C46" s="7">
        <v>173890.0676966121</v>
      </c>
      <c r="D46" s="9"/>
      <c r="E46" s="9">
        <v>3134.4345564246501</v>
      </c>
      <c r="F46" s="10"/>
      <c r="G46" s="7">
        <v>1819.8589932953821</v>
      </c>
      <c r="H46" s="7"/>
      <c r="I46" s="8">
        <v>935.09722401579904</v>
      </c>
      <c r="J46" s="8"/>
      <c r="K46" s="8"/>
      <c r="L46" s="8"/>
      <c r="M46" s="10"/>
      <c r="N46" s="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>
      <c r="A47" s="2">
        <f t="shared" si="0"/>
        <v>1988</v>
      </c>
      <c r="B47" s="10"/>
      <c r="C47" s="7">
        <v>187526.36893441205</v>
      </c>
      <c r="D47" s="9"/>
      <c r="E47" s="9">
        <v>3145.6170852687551</v>
      </c>
      <c r="F47" s="10"/>
      <c r="G47" s="7">
        <v>1324.9962690808034</v>
      </c>
      <c r="H47" s="7"/>
      <c r="I47" s="8">
        <v>924.02002258250423</v>
      </c>
      <c r="J47" s="8"/>
      <c r="K47" s="8"/>
      <c r="L47" s="8"/>
      <c r="M47" s="10"/>
      <c r="N47" s="7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2">
        <f t="shared" si="0"/>
        <v>1989</v>
      </c>
      <c r="B48" s="10"/>
      <c r="C48" s="7">
        <v>201162.67017221198</v>
      </c>
      <c r="D48" s="9"/>
      <c r="E48" s="9">
        <v>3521.8309765296631</v>
      </c>
      <c r="F48" s="10"/>
      <c r="G48" s="7">
        <v>2305.2321768437973</v>
      </c>
      <c r="H48" s="7"/>
      <c r="I48" s="8">
        <v>888.1059963426361</v>
      </c>
      <c r="J48" s="8"/>
      <c r="K48" s="8"/>
      <c r="L48" s="8"/>
      <c r="M48" s="10"/>
      <c r="N48" s="7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>
      <c r="A49" s="2">
        <f t="shared" si="0"/>
        <v>1990</v>
      </c>
      <c r="B49" s="10"/>
      <c r="C49" s="7">
        <v>214798.97141001193</v>
      </c>
      <c r="D49" s="9"/>
      <c r="E49" s="9">
        <v>4040.8849335356799</v>
      </c>
      <c r="F49" s="10">
        <v>78.784549018620169</v>
      </c>
      <c r="G49" s="7">
        <v>3393.665627619273</v>
      </c>
      <c r="H49" s="7"/>
      <c r="I49" s="8">
        <v>1043.0294916032008</v>
      </c>
      <c r="J49" s="8"/>
      <c r="K49" s="8"/>
      <c r="L49" s="8"/>
      <c r="M49" s="10"/>
      <c r="N49" s="7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2">
        <f t="shared" si="0"/>
        <v>1991</v>
      </c>
      <c r="B50" s="10"/>
      <c r="C50" s="7">
        <v>228435.27264781189</v>
      </c>
      <c r="D50" s="9">
        <v>3160.6928016155916</v>
      </c>
      <c r="E50" s="9">
        <v>4504.9874615432354</v>
      </c>
      <c r="F50" s="10">
        <v>178.43911259753847</v>
      </c>
      <c r="G50" s="7">
        <v>3943.264335787756</v>
      </c>
      <c r="H50" s="7"/>
      <c r="I50" s="8">
        <v>758.27180784318637</v>
      </c>
      <c r="J50" s="8"/>
      <c r="K50" s="8"/>
      <c r="L50" s="8"/>
      <c r="M50" s="10"/>
      <c r="N50" s="7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>
      <c r="A51" s="2">
        <f t="shared" si="0"/>
        <v>1992</v>
      </c>
      <c r="B51" s="10"/>
      <c r="C51" s="7">
        <v>242071.57388561184</v>
      </c>
      <c r="D51" s="9">
        <v>3185.2765034430113</v>
      </c>
      <c r="E51" s="9">
        <v>5389.5186939612022</v>
      </c>
      <c r="F51" s="10">
        <v>167.67048713039</v>
      </c>
      <c r="G51" s="7">
        <v>5402.3773912538272</v>
      </c>
      <c r="H51" s="7"/>
      <c r="I51" s="8">
        <v>1119.7426927289901</v>
      </c>
      <c r="J51" s="8"/>
      <c r="K51" s="8"/>
      <c r="L51" s="8"/>
      <c r="M51" s="10"/>
      <c r="N51" s="7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2">
        <f t="shared" si="0"/>
        <v>1993</v>
      </c>
      <c r="B52" s="10"/>
      <c r="C52" s="7">
        <v>255707.8751234118</v>
      </c>
      <c r="D52" s="9">
        <v>3264.4842798069885</v>
      </c>
      <c r="E52" s="9">
        <v>6586.6664213035892</v>
      </c>
      <c r="F52" s="10">
        <v>302.15459147980965</v>
      </c>
      <c r="G52" s="7">
        <v>6861.4904467198994</v>
      </c>
      <c r="H52" s="7"/>
      <c r="I52" s="8">
        <v>1516.2254053287165</v>
      </c>
      <c r="J52" s="8"/>
      <c r="K52" s="8"/>
      <c r="L52" s="8"/>
      <c r="M52" s="10"/>
      <c r="N52" s="7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>
      <c r="A53" s="2">
        <f t="shared" si="0"/>
        <v>1994</v>
      </c>
      <c r="B53" s="10"/>
      <c r="C53" s="7">
        <v>269344.17636121169</v>
      </c>
      <c r="D53" s="9">
        <v>3365.2490271076526</v>
      </c>
      <c r="E53" s="9">
        <v>7154.4897818597055</v>
      </c>
      <c r="F53" s="10">
        <v>615.23275165183964</v>
      </c>
      <c r="G53" s="7">
        <v>4560.1348050145989</v>
      </c>
      <c r="H53" s="7"/>
      <c r="I53" s="8">
        <v>1453.2212690812746</v>
      </c>
      <c r="J53" s="8"/>
      <c r="K53" s="8"/>
      <c r="L53" s="8"/>
      <c r="M53" s="10"/>
      <c r="N53" s="7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2">
        <f t="shared" si="0"/>
        <v>1995</v>
      </c>
      <c r="B54" s="10"/>
      <c r="C54" s="7">
        <v>282980.47759901168</v>
      </c>
      <c r="D54" s="9">
        <v>3510.2899077830766</v>
      </c>
      <c r="E54" s="9">
        <v>6683.878538697164</v>
      </c>
      <c r="F54" s="10">
        <v>538.72204299038242</v>
      </c>
      <c r="G54" s="7">
        <v>4980.3133548791729</v>
      </c>
      <c r="H54" s="7"/>
      <c r="I54" s="8">
        <v>1096.3280129132468</v>
      </c>
      <c r="J54" s="8"/>
      <c r="K54" s="8"/>
      <c r="L54" s="8"/>
      <c r="M54" s="10"/>
      <c r="N54" s="7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>
      <c r="A55" s="2">
        <f t="shared" si="0"/>
        <v>1996</v>
      </c>
      <c r="B55" s="10"/>
      <c r="C55" s="7">
        <v>296616.77883681166</v>
      </c>
      <c r="D55" s="9">
        <v>3483.6449208283871</v>
      </c>
      <c r="E55" s="10">
        <v>6488.8133103622722</v>
      </c>
      <c r="F55" s="10">
        <v>538.63586125258189</v>
      </c>
      <c r="G55" s="7">
        <v>4734.3993622824346</v>
      </c>
      <c r="H55" s="7"/>
      <c r="I55" s="13">
        <v>1169.3546708582091</v>
      </c>
      <c r="J55" s="13"/>
      <c r="K55" s="8"/>
      <c r="L55" s="8"/>
      <c r="M55" s="10"/>
      <c r="N55" s="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2">
        <f t="shared" si="0"/>
        <v>1997</v>
      </c>
      <c r="B56" s="10"/>
      <c r="C56" s="7">
        <v>310253.08007461159</v>
      </c>
      <c r="D56" s="9">
        <v>3513.2347676319087</v>
      </c>
      <c r="E56" s="10">
        <v>6376.7245724469512</v>
      </c>
      <c r="F56" s="10">
        <v>758.26186683638491</v>
      </c>
      <c r="G56" s="7">
        <v>5362.0915198644543</v>
      </c>
      <c r="H56" s="7">
        <v>725.70679563052943</v>
      </c>
      <c r="I56" s="8">
        <v>1034.7656512007184</v>
      </c>
      <c r="J56" s="8"/>
      <c r="K56" s="8"/>
      <c r="L56" s="8"/>
      <c r="M56" s="10"/>
      <c r="N56" s="7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>
      <c r="A57" s="2">
        <f t="shared" si="0"/>
        <v>1998</v>
      </c>
      <c r="B57" s="10"/>
      <c r="C57" s="7">
        <v>323889.38131241151</v>
      </c>
      <c r="D57" s="9">
        <v>2085.2494125378794</v>
      </c>
      <c r="E57" s="10">
        <v>6188.8628790982721</v>
      </c>
      <c r="F57" s="10">
        <v>823.60794407156493</v>
      </c>
      <c r="G57" s="7">
        <v>5720.6653694907109</v>
      </c>
      <c r="H57" s="7">
        <v>734.42746605107698</v>
      </c>
      <c r="I57" s="8">
        <v>811.35087425421966</v>
      </c>
      <c r="J57" s="8"/>
      <c r="K57" s="8"/>
      <c r="L57" s="8"/>
      <c r="M57" s="10"/>
      <c r="N57" s="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>
      <c r="A58" s="2">
        <f t="shared" si="0"/>
        <v>1999</v>
      </c>
      <c r="B58" s="10"/>
      <c r="C58" s="7">
        <v>337525.6825502115</v>
      </c>
      <c r="D58" s="9">
        <v>2767.6706301668901</v>
      </c>
      <c r="E58" s="10">
        <v>6175.686488142489</v>
      </c>
      <c r="F58" s="10">
        <v>753.06948809601988</v>
      </c>
      <c r="G58" s="7">
        <v>6523.1576584646664</v>
      </c>
      <c r="H58" s="7">
        <v>913.2420721850533</v>
      </c>
      <c r="I58" s="8">
        <v>1153.1663942921593</v>
      </c>
      <c r="J58" s="8"/>
      <c r="K58" s="8"/>
      <c r="L58" s="8"/>
      <c r="M58" s="10"/>
      <c r="N58" s="7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>
      <c r="A59" s="2">
        <f t="shared" si="0"/>
        <v>2000</v>
      </c>
      <c r="B59" s="10"/>
      <c r="C59" s="7">
        <v>351161.98378801142</v>
      </c>
      <c r="D59" s="9">
        <v>3450.0918477959003</v>
      </c>
      <c r="E59" s="10">
        <v>5965.5224495525481</v>
      </c>
      <c r="F59" s="10">
        <v>1234.5055920840607</v>
      </c>
      <c r="G59" s="7">
        <v>7591.4566440047256</v>
      </c>
      <c r="H59" s="7">
        <v>796.6575721274171</v>
      </c>
      <c r="I59" s="8">
        <v>2116.0856068214066</v>
      </c>
      <c r="J59" s="8"/>
      <c r="K59" s="8"/>
      <c r="L59" s="8"/>
      <c r="M59" s="10"/>
      <c r="N59" s="7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A60" s="2">
        <f t="shared" si="0"/>
        <v>2001</v>
      </c>
      <c r="B60" s="10"/>
      <c r="C60" s="7">
        <v>364798.2850258114</v>
      </c>
      <c r="D60" s="12">
        <v>3493.9823815943332</v>
      </c>
      <c r="E60" s="10">
        <v>5789.6052448719083</v>
      </c>
      <c r="F60" s="10">
        <v>1392.5342292983501</v>
      </c>
      <c r="G60" s="7">
        <v>13684.969807938285</v>
      </c>
      <c r="H60" s="7">
        <v>879.0435561315312</v>
      </c>
      <c r="I60" s="8">
        <v>2013.2933059786683</v>
      </c>
      <c r="J60" s="8"/>
      <c r="K60" s="8"/>
      <c r="L60" s="8"/>
      <c r="M60" s="10"/>
      <c r="N60" s="7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>
      <c r="A61" s="2">
        <f t="shared" si="0"/>
        <v>2002</v>
      </c>
      <c r="B61" s="10"/>
      <c r="C61" s="7">
        <v>378434.58626361133</v>
      </c>
      <c r="D61" s="8">
        <v>3322.6041568642327</v>
      </c>
      <c r="E61" s="10">
        <v>5494.4231513692839</v>
      </c>
      <c r="F61" s="10">
        <v>1550.5628665126396</v>
      </c>
      <c r="G61" s="7">
        <v>11421.754946534382</v>
      </c>
      <c r="H61" s="7">
        <v>1384.8226084448736</v>
      </c>
      <c r="I61" s="8">
        <v>2259.128300816812</v>
      </c>
      <c r="J61" s="8"/>
      <c r="K61" s="8"/>
      <c r="L61" s="8"/>
      <c r="M61" s="10"/>
      <c r="N61" s="7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A62" s="2">
        <f t="shared" si="0"/>
        <v>2003</v>
      </c>
      <c r="B62" s="10"/>
      <c r="C62" s="7">
        <v>392070.88750141126</v>
      </c>
      <c r="D62" s="8">
        <v>3226.9208847852783</v>
      </c>
      <c r="E62" s="10">
        <v>5277.6302856349439</v>
      </c>
      <c r="F62" s="10">
        <v>1708.5915037269292</v>
      </c>
      <c r="G62" s="7">
        <v>12321.934934415662</v>
      </c>
      <c r="H62" s="7">
        <v>1587.5319327267239</v>
      </c>
      <c r="I62" s="8">
        <v>2007.1023618660806</v>
      </c>
      <c r="J62" s="8"/>
      <c r="K62" s="8"/>
      <c r="L62" s="8"/>
      <c r="M62" s="10"/>
      <c r="N62" s="7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>
      <c r="A63" s="2">
        <f t="shared" si="0"/>
        <v>2004</v>
      </c>
      <c r="B63" s="10"/>
      <c r="C63" s="7">
        <v>443087.09620256245</v>
      </c>
      <c r="D63" s="8">
        <v>3457.4245529021587</v>
      </c>
      <c r="E63" s="10">
        <v>5439.6355180218343</v>
      </c>
      <c r="F63" s="10">
        <v>1866.6201409412188</v>
      </c>
      <c r="G63" s="7">
        <v>13363.901524077626</v>
      </c>
      <c r="H63" s="7">
        <v>2348.4393189524098</v>
      </c>
      <c r="I63" s="8">
        <v>2168.7585328532246</v>
      </c>
      <c r="J63" s="8"/>
      <c r="K63" s="8"/>
      <c r="L63" s="8"/>
      <c r="M63" s="10"/>
      <c r="N63" s="7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>
      <c r="A64" s="2">
        <f t="shared" si="0"/>
        <v>2005</v>
      </c>
      <c r="B64" s="10"/>
      <c r="C64" s="7">
        <v>430381.30354039819</v>
      </c>
      <c r="D64" s="8">
        <v>3990.7103171315443</v>
      </c>
      <c r="E64" s="10">
        <v>5631.0636376702778</v>
      </c>
      <c r="F64" s="10">
        <v>1907.4393428788253</v>
      </c>
      <c r="G64" s="7">
        <v>15114.843147596386</v>
      </c>
      <c r="H64" s="7">
        <v>2076.593823694217</v>
      </c>
      <c r="I64" s="8">
        <v>2659.7316391367517</v>
      </c>
      <c r="J64" s="8"/>
      <c r="K64" s="8"/>
      <c r="L64" s="8"/>
      <c r="M64" s="10"/>
      <c r="N64" s="7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2">
        <f t="shared" si="0"/>
        <v>2006</v>
      </c>
      <c r="B65" s="10"/>
      <c r="C65" s="7">
        <v>494705.85867093067</v>
      </c>
      <c r="D65" s="8">
        <v>4028.8128551591399</v>
      </c>
      <c r="E65" s="10">
        <v>5433.2343645077881</v>
      </c>
      <c r="F65" s="10">
        <v>2404.343736050796</v>
      </c>
      <c r="G65" s="7">
        <v>13852.212767323608</v>
      </c>
      <c r="H65" s="7">
        <v>2213.4200746416477</v>
      </c>
      <c r="I65" s="8">
        <v>1932.9672386734078</v>
      </c>
      <c r="J65" s="8"/>
      <c r="K65" s="8"/>
      <c r="L65" s="8"/>
      <c r="M65" s="10"/>
      <c r="N65" s="7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2">
        <f t="shared" si="0"/>
        <v>2007</v>
      </c>
      <c r="B66" s="10"/>
      <c r="C66" s="7">
        <v>496437.12004812004</v>
      </c>
      <c r="D66" s="8">
        <v>5122.8560026800005</v>
      </c>
      <c r="E66" s="10">
        <v>3725.5254031200002</v>
      </c>
      <c r="F66" s="10">
        <v>2981.8683334800003</v>
      </c>
      <c r="G66" s="7">
        <v>13913.31696912</v>
      </c>
      <c r="H66" s="7">
        <v>2452.3100307600002</v>
      </c>
      <c r="I66" s="8">
        <v>2164.7764210800001</v>
      </c>
      <c r="J66" s="8"/>
      <c r="K66" s="8"/>
      <c r="L66" s="8"/>
      <c r="M66" s="10"/>
      <c r="N66" s="7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>
      <c r="A67" s="2">
        <f t="shared" si="0"/>
        <v>2008</v>
      </c>
      <c r="B67" s="12"/>
      <c r="C67" s="13">
        <v>536008.18799999997</v>
      </c>
      <c r="D67" s="9">
        <v>5946.9143999999997</v>
      </c>
      <c r="E67" s="15">
        <v>5402.7588000000005</v>
      </c>
      <c r="F67" s="12">
        <v>3043.0932000000003</v>
      </c>
      <c r="G67" s="14">
        <v>15733.756800000001</v>
      </c>
      <c r="H67" s="14">
        <v>2946.5976000000001</v>
      </c>
      <c r="I67" s="8">
        <v>2555.6412</v>
      </c>
      <c r="J67" s="8"/>
      <c r="K67" s="8"/>
      <c r="L67" s="8"/>
      <c r="M67" s="15"/>
      <c r="N67" s="13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2">
        <v>2009</v>
      </c>
      <c r="B68" s="7"/>
      <c r="C68" s="7">
        <v>629582</v>
      </c>
      <c r="D68" s="9">
        <v>5948</v>
      </c>
      <c r="E68" s="7">
        <v>4264</v>
      </c>
      <c r="F68" s="7">
        <v>3843</v>
      </c>
      <c r="G68" s="7">
        <v>18019</v>
      </c>
      <c r="H68" s="7">
        <v>2715</v>
      </c>
      <c r="I68" s="8">
        <v>2353</v>
      </c>
      <c r="J68" s="8"/>
      <c r="K68" s="8"/>
      <c r="M68" s="7"/>
      <c r="N68" s="7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>
      <c r="A69" s="2">
        <v>2010</v>
      </c>
      <c r="B69" s="7"/>
      <c r="C69" s="7"/>
      <c r="D69" s="9"/>
      <c r="E69" s="9">
        <v>5588</v>
      </c>
      <c r="F69" s="7">
        <v>3847</v>
      </c>
      <c r="G69" s="7"/>
      <c r="H69" s="7"/>
      <c r="I69" s="8">
        <v>3125</v>
      </c>
      <c r="J69" s="8"/>
      <c r="K69" s="8"/>
      <c r="N69" s="7"/>
      <c r="U69" s="8"/>
      <c r="V69" s="8"/>
      <c r="W69" s="8"/>
      <c r="X69" s="8"/>
      <c r="Y69" s="8"/>
    </row>
    <row r="70" spans="1:25">
      <c r="X70" s="8"/>
      <c r="Y70" s="8"/>
    </row>
    <row r="71" spans="1:25" ht="15">
      <c r="A71" s="18" t="s">
        <v>9</v>
      </c>
      <c r="B71" s="19"/>
      <c r="C71" s="19"/>
      <c r="D71" s="19"/>
      <c r="E71" s="19"/>
      <c r="F71" s="19"/>
      <c r="G71" s="19"/>
      <c r="H71" s="19"/>
      <c r="I71" s="19"/>
    </row>
  </sheetData>
  <mergeCells count="1">
    <mergeCell ref="A71:I71"/>
  </mergeCells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Gender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2012-03-09T14:56:25Z</dcterms:modified>
</cp:coreProperties>
</file>